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rices by Category" sheetId="1" r:id="rId4"/>
    <sheet name="Asst. UPCs" sheetId="2" r:id="rId5"/>
  </sheets>
</workbook>
</file>

<file path=xl/sharedStrings.xml><?xml version="1.0" encoding="utf-8"?>
<sst xmlns="http://schemas.openxmlformats.org/spreadsheetml/2006/main" uniqueCount="1694">
  <si>
    <t>Imperial Cat Wholesale Pricelist</t>
  </si>
  <si>
    <t xml:space="preserve">ORDER ONLINE: </t>
  </si>
  <si>
    <t>Effective January 1st, 2020</t>
  </si>
  <si>
    <r>
      <rPr>
        <u val="single"/>
        <sz val="12"/>
        <color indexed="12"/>
        <rFont val="Calibri"/>
      </rPr>
      <t>www.imperialcatwholesale.com</t>
    </r>
  </si>
  <si>
    <t>$5.00 small order fee on orders under $100.00</t>
  </si>
  <si>
    <t>Username: wholesale     Password: catlover01</t>
  </si>
  <si>
    <t xml:space="preserve">FOB Morrilton, AR </t>
  </si>
  <si>
    <t>p. 501-354-8466    f. 501-354-4843</t>
  </si>
  <si>
    <r>
      <rPr>
        <u val="single"/>
        <sz val="11"/>
        <color indexed="12"/>
        <rFont val="Calibri"/>
      </rPr>
      <t>info@imperialcat.com</t>
    </r>
  </si>
  <si>
    <t>Unit Dimensions</t>
  </si>
  <si>
    <t>For Drop Ship Retailers</t>
  </si>
  <si>
    <t>Standard Cat Scratchers</t>
  </si>
  <si>
    <t>UPC</t>
  </si>
  <si>
    <t>Cs. Qty.</t>
  </si>
  <si>
    <t>Ea. Price</t>
  </si>
  <si>
    <t>Cs. Price</t>
  </si>
  <si>
    <t>MSRP</t>
  </si>
  <si>
    <t>Ea. D"</t>
  </si>
  <si>
    <t>Ea. W"</t>
  </si>
  <si>
    <t>Ea. H"</t>
  </si>
  <si>
    <t>Ea. Wt.</t>
  </si>
  <si>
    <t>Cs. Dimension</t>
  </si>
  <si>
    <t>Cs. Wt.</t>
  </si>
  <si>
    <t>Origin</t>
  </si>
  <si>
    <t>DS Fee</t>
  </si>
  <si>
    <t>Shipping Wt.</t>
  </si>
  <si>
    <t>Shipping Dimensions.</t>
  </si>
  <si>
    <t>Description</t>
  </si>
  <si>
    <t>00105</t>
  </si>
  <si>
    <r>
      <rPr>
        <u val="single"/>
        <sz val="11"/>
        <color indexed="12"/>
        <rFont val="Calibri"/>
      </rPr>
      <t>Deluxe Scratch 'n Pad</t>
    </r>
  </si>
  <si>
    <t>897144001051</t>
  </si>
  <si>
    <t>19 x 14 x 11</t>
  </si>
  <si>
    <r>
      <rPr>
        <sz val="13"/>
        <color indexed="16"/>
        <rFont val="Times New Roman"/>
      </rPr>
      <t>USA</t>
    </r>
  </si>
  <si>
    <t>20 x 11 x 7</t>
  </si>
  <si>
    <t xml:space="preserve">Cats have an innate need to scratch, and Imperial Cat meets that need with Scratch ‘n Pads®. Our original and best selling product, Scratch ‘n Pads were introduced to the world in 1986, and have been satisfying cats claws ever since! The Deluxe Scratch 'n Pads' compact, space-saving design is the perfect size for apartments and small rooms. Made in the USA from recycled paper. Bag of pure all-natural catnip included. Unit has a hang tab for peg hook display. </t>
  </si>
  <si>
    <t>01114</t>
  </si>
  <si>
    <r>
      <rPr>
        <u val="single"/>
        <sz val="11"/>
        <color indexed="12"/>
        <rFont val="Calibri"/>
      </rPr>
      <t>Grand Scratch 'n Pad</t>
    </r>
  </si>
  <si>
    <t>812601011145</t>
  </si>
  <si>
    <t>18.5 x 16 x 9.5</t>
  </si>
  <si>
    <t xml:space="preserve">Cats have an innate need to scratch, and Imperial Cat meets that need with Scratch ‘n Pads®. Our original and best selling product, Scratch ‘n Pads were introduced to the world in 1986, and have been satisfying cats claws ever since! The Grand Scratch 'n Pads' compact, space-saving design is the perfect size for apartments and small rooms. Made in the USA from recycled paper. Bag of pure all-natural catnip included. Unit has a hang tab for peg hook display. </t>
  </si>
  <si>
    <t>00106</t>
  </si>
  <si>
    <r>
      <rPr>
        <u val="single"/>
        <sz val="11"/>
        <color indexed="12"/>
        <rFont val="Calibri"/>
      </rPr>
      <t>Mega Scratch 'n Pad</t>
    </r>
  </si>
  <si>
    <t>897144001068</t>
  </si>
  <si>
    <t xml:space="preserve">Cats have an innate need to scratch, and Imperial Cat meets that need with Scratch ‘n Pads®. Our original and best selling product, Scratch ‘n Pads were introduced to the world in 1986, and have been satisfying cats claws ever since! The Mega Scratch 'n Pad offers twice the scratching surface of our Deluxe Pad. Made in the USA from recycled paper. Bag of pure all-natural catnip included. Unit has a hang tab for peg hook display. 
</t>
  </si>
  <si>
    <t>00002</t>
  </si>
  <si>
    <r>
      <rPr>
        <u val="single"/>
        <sz val="11"/>
        <color indexed="12"/>
        <rFont val="Calibri"/>
      </rPr>
      <t>Yippee! Cat Basic Scratch Pad</t>
    </r>
  </si>
  <si>
    <t>863844000021</t>
  </si>
  <si>
    <t>9.68 x 9.62 x 17.87</t>
  </si>
  <si>
    <t>Cats need to scratch-- it's wired into their DNA. Made from cardboard, the Yippee! Cat Scratch Pad gives them their own place to scratch-- they tear it up and leave their mark on the world-- not the furniture! Pad is comprised of recycled materials and 100% recyclable. Includes a bag of Premium Grade Catnip. Cats will scratch it, sleep on it, claws it, crash on it, play with it, purr on it-- in other words, it'll make them Yippee! happy.
Measures approx. 1.5" D x 4.5" W x 17.5" H.</t>
  </si>
  <si>
    <t>00000</t>
  </si>
  <si>
    <r>
      <rPr>
        <u val="single"/>
        <sz val="11"/>
        <color indexed="12"/>
        <rFont val="Calibri"/>
      </rPr>
      <t>Yippee! Cat Comfort Scratch Pad</t>
    </r>
  </si>
  <si>
    <t>863844000007</t>
  </si>
  <si>
    <t>Cats need to scratch-- it's wired into their DNA. Made from cardboard, the Yippee! Cat Scratch Pad gives them their own place to scratch-- they tear it up and leave their mark on the world-- not the furniture! Pad is comprised of recycled materials and 100% recyclable. Includes a bag of Premium Grade Catnip. Cats will scratch it, sleep on it, claws it, crash on it, play with it, purr on it-- in other words, it'll make them Yippee! happy.
Measures approx. 1.5" D x 8.75" W x 13.5" H
Available in a case of 6 units</t>
  </si>
  <si>
    <t>00001</t>
  </si>
  <si>
    <r>
      <rPr>
        <u val="single"/>
        <sz val="11"/>
        <color indexed="12"/>
        <rFont val="Calibri"/>
      </rPr>
      <t>Yippee! Cat Big Scratch Pad</t>
    </r>
  </si>
  <si>
    <t>863844000014</t>
  </si>
  <si>
    <t>Cats need to scratch-- it's wired into their DNA. Made from cardboard, the Yippee! Cat Scratch Pad gives them their own place to scratch-- they tear it up and leave their mark on the world-- not the furniture! Pad is comprised of recycled materials and 100% recyclable. Includes a bag of Premium Grade Catnip. Cats will scratch it, sleep on it, claws it, crash on it, play with it, purr on it-- in other words, it'll make them Yippee! happy.
Measures approx. 1.5" D x 9.5" W x 17.5" H
Available in a case of 6 units</t>
  </si>
  <si>
    <t>Animal Scratch 'n Shapes</t>
  </si>
  <si>
    <t>01118</t>
  </si>
  <si>
    <r>
      <rPr>
        <u val="single"/>
        <sz val="11"/>
        <color indexed="12"/>
        <rFont val="Calibri"/>
      </rPr>
      <t>Butterfly, Green</t>
    </r>
  </si>
  <si>
    <t>812601011183</t>
  </si>
  <si>
    <t>24 x 20 x 10</t>
  </si>
  <si>
    <t>22 x 13 x 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</si>
  <si>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Comes in assorted colors, please let us choose.
Measures approx. 20.5" W x 9" D x 3.5" H. Weighs: 1.65 lbs. </t>
  </si>
  <si>
    <r>
      <rPr>
        <u val="single"/>
        <sz val="11"/>
        <color indexed="12"/>
        <rFont val="Calibri"/>
      </rPr>
      <t>Butterfly, Red</t>
    </r>
  </si>
  <si>
    <t>01117</t>
  </si>
  <si>
    <r>
      <rPr>
        <u val="single"/>
        <sz val="11"/>
        <color indexed="12"/>
        <rFont val="Calibri"/>
      </rPr>
      <t>Caterpillar</t>
    </r>
  </si>
  <si>
    <t>812601011176</t>
  </si>
  <si>
    <t>18.25 x 9.5 x 15.5</t>
  </si>
  <si>
    <t>12 x 11 x 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</si>
  <si>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7" D x 2.75" H x 14.25" W. Weighs: 1 lb. </t>
  </si>
  <si>
    <t>01018</t>
  </si>
  <si>
    <r>
      <rPr>
        <u val="single"/>
        <sz val="11"/>
        <color indexed="12"/>
        <rFont val="Calibri"/>
      </rPr>
      <t xml:space="preserve">Crab </t>
    </r>
  </si>
  <si>
    <t>812601010186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</si>
  <si>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14.75" L x 9" D x 3.5" H. Weighs: 1.1 lbs. </t>
  </si>
  <si>
    <t>00131</t>
  </si>
  <si>
    <r>
      <rPr>
        <u val="single"/>
        <sz val="11"/>
        <color indexed="12"/>
        <rFont val="Calibri"/>
      </rPr>
      <t>Crocodile, Large</t>
    </r>
  </si>
  <si>
    <t>897144001310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</si>
  <si>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Also available in Medium and Small sizes. 
Measures: 22" L x 9" D x 5.75" H. Weighs: 1.75 lbs. </t>
  </si>
  <si>
    <t>00190</t>
  </si>
  <si>
    <r>
      <rPr>
        <u val="single"/>
        <sz val="11"/>
        <color indexed="12"/>
        <rFont val="Calibri"/>
      </rPr>
      <t>Crocodile, Medium</t>
    </r>
  </si>
  <si>
    <t>897144001907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</si>
  <si>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Also available in Large and Small sizes. 
Measures: 22" L x 6" D x 5.75" H. Weighs: 1.75 lbs. </t>
  </si>
  <si>
    <t>00128</t>
  </si>
  <si>
    <r>
      <rPr>
        <u val="single"/>
        <sz val="11"/>
        <color indexed="12"/>
        <rFont val="Calibri"/>
      </rPr>
      <t>Crocodile, Small</t>
    </r>
  </si>
  <si>
    <t>897144001280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</si>
  <si>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Also available in a Large (same length and height, 3" wider depth) and Small size. 
Measures: 17" L x 4" D x 3.75" H. Weighs: 1.75 lbs. </t>
  </si>
  <si>
    <t>00186BL</t>
  </si>
  <si>
    <r>
      <rPr>
        <u val="single"/>
        <sz val="11"/>
        <color indexed="12"/>
        <rFont val="Calibri"/>
      </rPr>
      <t>Dog, Large Black</t>
    </r>
  </si>
  <si>
    <t>897144001860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</si>
  <si>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20.5" W x 9" D x 5.75" H. Weighs: 1.75 lbs. </t>
  </si>
  <si>
    <t>00186BR</t>
  </si>
  <si>
    <r>
      <rPr>
        <u val="single"/>
        <sz val="11"/>
        <color indexed="12"/>
        <rFont val="Calibri"/>
      </rPr>
      <t>Dog, Large Brown</t>
    </r>
  </si>
  <si>
    <t>812601012029</t>
  </si>
  <si>
    <t>00186D</t>
  </si>
  <si>
    <r>
      <rPr>
        <u val="single"/>
        <sz val="11"/>
        <color indexed="12"/>
        <rFont val="Calibri"/>
      </rPr>
      <t>Dog, Large Dalmatian</t>
    </r>
  </si>
  <si>
    <t>812601012043</t>
  </si>
  <si>
    <t>00186BE</t>
  </si>
  <si>
    <r>
      <rPr>
        <u val="single"/>
        <sz val="11"/>
        <color indexed="12"/>
        <rFont val="Calibri"/>
      </rPr>
      <t>Dog, Large Beagle</t>
    </r>
  </si>
  <si>
    <t>812601011121</t>
  </si>
  <si>
    <t>01091BL</t>
  </si>
  <si>
    <r>
      <rPr>
        <u val="single"/>
        <sz val="11"/>
        <color indexed="12"/>
        <rFont val="Calibri"/>
      </rPr>
      <t>Dog, Small Black</t>
    </r>
  </si>
  <si>
    <t>812601010919</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</si>
  <si>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15.5" W x 9" D x 3.75" H. Weighs: 1.1 lbs. </t>
  </si>
  <si>
    <t>01091BR</t>
  </si>
  <si>
    <r>
      <rPr>
        <u val="single"/>
        <sz val="11"/>
        <color indexed="12"/>
        <rFont val="Calibri"/>
      </rPr>
      <t>Dog, Small Brown</t>
    </r>
  </si>
  <si>
    <t>812601012005</t>
  </si>
  <si>
    <t>01091D</t>
  </si>
  <si>
    <r>
      <rPr>
        <u val="single"/>
        <sz val="11"/>
        <color indexed="12"/>
        <rFont val="Calibri"/>
      </rPr>
      <t>Dog, Small Dalmatian</t>
    </r>
  </si>
  <si>
    <t>812601011992</t>
  </si>
  <si>
    <t>01091BE</t>
  </si>
  <si>
    <r>
      <rPr>
        <u val="single"/>
        <sz val="11"/>
        <color indexed="12"/>
        <rFont val="Calibri"/>
      </rPr>
      <t>Dog, Small Beagle</t>
    </r>
  </si>
  <si>
    <t>812601012012</t>
  </si>
  <si>
    <t>01047</t>
  </si>
  <si>
    <r>
      <rPr>
        <u val="single"/>
        <sz val="11"/>
        <color indexed="12"/>
        <rFont val="Calibri"/>
      </rPr>
      <t>Fins &amp; Feathers (2-in-1)</t>
    </r>
  </si>
  <si>
    <t>812601010476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</si>
  <si>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9" D x 21.25" W x 10" H. Weighs: 4.8 lbs. </t>
  </si>
  <si>
    <t>00136</t>
  </si>
  <si>
    <r>
      <rPr>
        <u val="single"/>
        <sz val="11"/>
        <color indexed="12"/>
        <rFont val="Calibri"/>
      </rPr>
      <t>Fish Bone</t>
    </r>
  </si>
  <si>
    <t>Asst.</t>
  </si>
  <si>
    <t>01042</t>
  </si>
  <si>
    <r>
      <rPr>
        <u val="single"/>
        <sz val="11"/>
        <color indexed="12"/>
        <rFont val="Calibri"/>
      </rPr>
      <t xml:space="preserve">Flip the Dolphin  </t>
    </r>
  </si>
  <si>
    <t>812601010421</t>
  </si>
  <si>
    <t>8</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</si>
  <si>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15" W x 3.5" H. Weighs: 1 lb. </t>
  </si>
  <si>
    <t>01049</t>
  </si>
  <si>
    <r>
      <rPr>
        <u val="single"/>
        <sz val="11"/>
        <color indexed="12"/>
        <rFont val="Calibri"/>
      </rPr>
      <t xml:space="preserve">Iguana, Large </t>
    </r>
  </si>
  <si>
    <t>812601010490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</si>
  <si>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21" W x 4.5" H. Weighs: 1.75 lbs. </t>
  </si>
  <si>
    <t>01048</t>
  </si>
  <si>
    <r>
      <rPr>
        <u val="single"/>
        <sz val="11"/>
        <color indexed="12"/>
        <rFont val="Calibri"/>
      </rPr>
      <t xml:space="preserve">Iguana, Medium </t>
    </r>
  </si>
  <si>
    <t>812601010483</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</si>
  <si>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6" D x 21" L x 4.5" H. Weighs: 1.15 lbs. </t>
  </si>
  <si>
    <t>01040</t>
  </si>
  <si>
    <r>
      <rPr>
        <u val="single"/>
        <sz val="11"/>
        <color indexed="12"/>
        <rFont val="Calibri"/>
      </rPr>
      <t xml:space="preserve">Iguana, Small </t>
    </r>
  </si>
  <si>
    <t>812601010407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</si>
  <si>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4" D x 17" L x 3.75" H. Weighs: .55 lbs. </t>
  </si>
  <si>
    <t>01123</t>
  </si>
  <si>
    <r>
      <rPr>
        <u val="single"/>
        <sz val="11"/>
        <color indexed="12"/>
        <rFont val="Calibri"/>
      </rPr>
      <t>Lady Bug (2-in-1)</t>
    </r>
  </si>
  <si>
    <t>812601011237</t>
  </si>
  <si>
    <t>17 x 13 x 8</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</si>
  <si>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 9" D x 15" W x 7.75" H (outer piece), 9" D x 11" W x 4.25" H (inner). Weighs: 5.1 lbs. </t>
  </si>
  <si>
    <t>00194</t>
  </si>
  <si>
    <r>
      <rPr>
        <u val="single"/>
        <sz val="11"/>
        <color indexed="12"/>
        <rFont val="Calibri"/>
      </rPr>
      <t>Mouse &amp; Hedgehog (2-in-1)</t>
    </r>
  </si>
  <si>
    <t>897144001945</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</si>
  <si>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9" D x 22" W x 12.75" H (Mouse), 9" D x 17" W x 6.5"H (Hedgehog). Weighs: 5.1 lbs. </t>
  </si>
  <si>
    <t>01120</t>
  </si>
  <si>
    <r>
      <rPr>
        <u val="single"/>
        <sz val="11"/>
        <color indexed="12"/>
        <rFont val="Calibri"/>
      </rPr>
      <t>Snail, Large</t>
    </r>
  </si>
  <si>
    <t>812601011206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</si>
  <si>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21" L x 5.75" H. Weighs: 1.75 lbs. </t>
  </si>
  <si>
    <t>01121</t>
  </si>
  <si>
    <r>
      <rPr>
        <u val="single"/>
        <sz val="11"/>
        <color indexed="12"/>
        <rFont val="Calibri"/>
      </rPr>
      <t>Snail, Small</t>
    </r>
  </si>
  <si>
    <t>812601011213</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</si>
  <si>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16" L x 5.25" H. Weighs: 1.1 lbs. </t>
  </si>
  <si>
    <t>00188</t>
  </si>
  <si>
    <r>
      <rPr>
        <u val="single"/>
        <sz val="11"/>
        <color indexed="12"/>
        <rFont val="Calibri"/>
      </rPr>
      <t>Tiger, Giant</t>
    </r>
  </si>
  <si>
    <t>897144001884</t>
  </si>
  <si>
    <t>53 x 22 x 10</t>
  </si>
  <si>
    <t>54 x 22 x 10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</si>
  <si>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51" W x 16.5" H. Weighs: 12.05 lbs. </t>
  </si>
  <si>
    <t>01129</t>
  </si>
  <si>
    <r>
      <rPr>
        <u val="single"/>
        <sz val="11"/>
        <color indexed="12"/>
        <rFont val="Calibri"/>
      </rPr>
      <t>Tiger, Large (2-in-1)</t>
    </r>
  </si>
  <si>
    <t>812601011299</t>
  </si>
  <si>
    <t>36 x 15 x 10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</si>
  <si>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33.25" W x 11" H (outer), 9" D x 14"W x 3.75"H (inner). Weighs: 4 lbs. </t>
  </si>
  <si>
    <t>01041</t>
  </si>
  <si>
    <r>
      <rPr>
        <u val="single"/>
        <sz val="11"/>
        <color indexed="12"/>
        <rFont val="Calibri"/>
      </rPr>
      <t>Tiger, Small</t>
    </r>
  </si>
  <si>
    <t>812601010414</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</si>
  <si>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14" W x 3.75" H. Weighs: 1.1 lbs. </t>
  </si>
  <si>
    <t>00115</t>
  </si>
  <si>
    <r>
      <rPr>
        <u val="single"/>
        <sz val="11"/>
        <color indexed="12"/>
        <rFont val="Calibri"/>
      </rPr>
      <t>Turtle (2-in-1)</t>
    </r>
  </si>
  <si>
    <t>897144001150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</si>
  <si>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22.25" W x 10.25" H (outer), 9" D x 15” L x 6.25” H (inner). Weighs: 4.6 lbs. </t>
  </si>
  <si>
    <t>01046</t>
  </si>
  <si>
    <r>
      <rPr>
        <u val="single"/>
        <sz val="11"/>
        <color indexed="12"/>
        <rFont val="Calibri"/>
      </rPr>
      <t>"Two"cans (2-in-1)</t>
    </r>
  </si>
  <si>
    <t>812601010469</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</si>
  <si>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Bonus Marabou wand included.
Measures approx. 9" D x 21.25" W x 10" H (outer), 9" D x 5.5" H x 14.5" W (Inner). Weighs:4.8 lbs. </t>
  </si>
  <si>
    <t>00114</t>
  </si>
  <si>
    <r>
      <rPr>
        <u val="single"/>
        <sz val="11"/>
        <color indexed="12"/>
        <rFont val="Calibri"/>
      </rPr>
      <t>Whale, Large</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</si>
  <si>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21" L x 9" D x 5.75" H. </t>
  </si>
  <si>
    <t>00140</t>
  </si>
  <si>
    <r>
      <rPr>
        <u val="single"/>
        <sz val="11"/>
        <color indexed="12"/>
        <rFont val="Calibri"/>
      </rPr>
      <t>Whale, Small</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</si>
  <si>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16" W x 5.25" H. Weighs: 1.75 lbs. </t>
  </si>
  <si>
    <t>Sofa Scratch 'n Shapes</t>
  </si>
  <si>
    <t>00103-CS</t>
  </si>
  <si>
    <r>
      <rPr>
        <u val="single"/>
        <sz val="11"/>
        <color indexed="12"/>
        <rFont val="Calibri"/>
      </rPr>
      <t>Assorted Sofa Display Case</t>
    </r>
  </si>
  <si>
    <t>Varies</t>
  </si>
  <si>
    <t>23 x 22 x 10</t>
  </si>
  <si>
    <t>Not Available for Drop Ship</t>
  </si>
  <si>
    <t>This display case contains five assorted sofa scratchers in assorted prints. Unlike a couch, these sofas are made to be scratched! Unique honeycomb surface mimics the feel of tree bark (a texture cats prefer), so kitty will scratch this, and not expensive home furnishings. The contoured surface is great for lounging, too! Made in the USA from recycled paper. Bag of pure all-natural catnip included.</t>
  </si>
  <si>
    <t>01053</t>
  </si>
  <si>
    <r>
      <rPr>
        <u val="single"/>
        <sz val="11"/>
        <color indexed="12"/>
        <rFont val="Calibri"/>
      </rPr>
      <t>Bella</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</si>
  <si>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20.5" L x 9" D x 3.5" H. Weighs: 1.65 lbs. </t>
  </si>
  <si>
    <t>00101</t>
  </si>
  <si>
    <r>
      <rPr>
        <u val="single"/>
        <sz val="11"/>
        <color indexed="12"/>
        <rFont val="Calibri"/>
      </rPr>
      <t>Chaise</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</si>
  <si>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20"W x 9" D x 4.25" H. Weighs: 1.55 lbs.</t>
  </si>
  <si>
    <t>00133</t>
  </si>
  <si>
    <r>
      <rPr>
        <u val="single"/>
        <sz val="11"/>
        <color indexed="12"/>
        <rFont val="Calibri"/>
      </rPr>
      <t>Comfort Couch</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</si>
  <si>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21.5" L x 9" D x 4" H. Weighs: 1.2 lbs. </t>
  </si>
  <si>
    <t>01051</t>
  </si>
  <si>
    <r>
      <rPr>
        <u val="single"/>
        <sz val="11"/>
        <color indexed="12"/>
        <rFont val="Calibri"/>
      </rPr>
      <t xml:space="preserve">Lounge </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</si>
  <si>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18.75" W x 9" D x 3.5" H.</t>
  </si>
  <si>
    <t>00138</t>
  </si>
  <si>
    <r>
      <rPr>
        <u val="single"/>
        <sz val="11"/>
        <color indexed="12"/>
        <rFont val="Calibri"/>
      </rPr>
      <t>Love Seat</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</si>
  <si>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21.25" W x 4" H. Weighs: 1.7 lbs. </t>
  </si>
  <si>
    <t>01329</t>
  </si>
  <si>
    <r>
      <rPr>
        <u val="single"/>
        <sz val="11"/>
        <color indexed="12"/>
        <rFont val="Calibri"/>
      </rPr>
      <t>Nifty</t>
    </r>
  </si>
  <si>
    <t>20 x 12 x 20</t>
  </si>
  <si>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17.7" W x 3.29" H. Weighs: 1 lbs.</t>
  </si>
  <si>
    <t>00142</t>
  </si>
  <si>
    <r>
      <rPr>
        <u val="single"/>
        <sz val="11"/>
        <color indexed="12"/>
        <rFont val="Calibri"/>
      </rPr>
      <t>Sofa</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</si>
  <si>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21.25" W x 4.5" H. Weighs: 1.6 lbs. </t>
  </si>
  <si>
    <t>00112</t>
  </si>
  <si>
    <r>
      <rPr>
        <u val="single"/>
        <sz val="11"/>
        <color indexed="12"/>
        <rFont val="Calibri"/>
      </rPr>
      <t>Scoop</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</si>
  <si>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21" W x 3.75" H. Weighs: 1.4 lbs. </t>
  </si>
  <si>
    <t>01050</t>
  </si>
  <si>
    <r>
      <rPr>
        <u val="single"/>
        <sz val="11"/>
        <color indexed="12"/>
        <rFont val="Calibri"/>
      </rPr>
      <t>Sophia</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</si>
  <si>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19" W x 4" H. Weighs: 1.2 lbs. </t>
  </si>
  <si>
    <t>Shape Scratch 'n Shapes</t>
  </si>
  <si>
    <t>00148</t>
  </si>
  <si>
    <r>
      <rPr>
        <u val="single"/>
        <sz val="11"/>
        <color indexed="12"/>
        <rFont val="Calibri"/>
      </rPr>
      <t>Aristocrat</t>
    </r>
  </si>
  <si>
    <t>897144001488</t>
  </si>
  <si>
    <t>37 x 25 x 13</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</si>
  <si>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11.75" D x 23.8" W x 35.7" H. </t>
  </si>
  <si>
    <t>00146</t>
  </si>
  <si>
    <r>
      <rPr>
        <u val="single"/>
        <sz val="11"/>
        <color indexed="12"/>
        <rFont val="Calibri"/>
      </rPr>
      <t>Big Cat</t>
    </r>
  </si>
  <si>
    <t>48 x 20 x 11</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</si>
  <si>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47.75" L x 9" D x 18.75" H. Weighs: 8.65 lbs. </t>
  </si>
  <si>
    <t>01416</t>
  </si>
  <si>
    <t>Castle</t>
  </si>
  <si>
    <t>81260101416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</si>
  <si>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22.8" W x 10.5" H &amp; Weighs approx. 4.35 lbs.  </t>
  </si>
  <si>
    <t>01066</t>
  </si>
  <si>
    <r>
      <rPr>
        <u val="single"/>
        <sz val="11"/>
        <color indexed="12"/>
        <rFont val="Calibri"/>
      </rPr>
      <t>Cozy Curl</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</si>
  <si>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15" L x 9" D x 4.5" H. Weighs: .85 lbs.</t>
  </si>
  <si>
    <t>01319</t>
  </si>
  <si>
    <r>
      <rPr>
        <u val="single"/>
        <sz val="11"/>
        <color indexed="12"/>
        <rFont val="Calibri"/>
      </rPr>
      <t>Dome (2-in-1)</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</si>
  <si>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15" W x 7.75" H (outer), 9" D x 4.25" H x 11" W (Inner)</t>
  </si>
  <si>
    <t>01260</t>
  </si>
  <si>
    <r>
      <rPr>
        <u val="single"/>
        <sz val="11"/>
        <color indexed="12"/>
        <rFont val="Calibri"/>
      </rPr>
      <t>Easy Chair (2-in-1)</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</si>
  <si>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9" D x 23.25" H x 19" W (Chair) 9" D x 4.25" H x 13.5" W (Ottoman)</t>
  </si>
  <si>
    <t>01331</t>
  </si>
  <si>
    <r>
      <rPr>
        <u val="single"/>
        <sz val="11"/>
        <color indexed="12"/>
        <rFont val="Calibri"/>
      </rPr>
      <t>Endeavor (2-in-1)</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</si>
  <si>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31"L x 14.5" H x  (outer), 9" D x 11" L x 7.35" H (inner) </t>
  </si>
  <si>
    <t>00156GD</t>
  </si>
  <si>
    <r>
      <rPr>
        <u val="single"/>
        <sz val="11"/>
        <color indexed="12"/>
        <rFont val="Calibri"/>
      </rPr>
      <t>Freescape</t>
    </r>
  </si>
  <si>
    <t>897144001563</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</si>
  <si>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21'' L x 9''D x 5.75'' H. </t>
  </si>
  <si>
    <t>00157BLW</t>
  </si>
  <si>
    <r>
      <rPr>
        <u val="single"/>
        <sz val="11"/>
        <color indexed="12"/>
        <rFont val="Calibri"/>
      </rPr>
      <t>Freestyle (2-in-1)</t>
    </r>
  </si>
  <si>
    <t>897144001570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</si>
  <si>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21.25" W x 10" H (outer), 9" D x 5.5" H x 14.5" W (Inner). Weighs:4.8 lbs. </t>
  </si>
  <si>
    <t>00107</t>
  </si>
  <si>
    <r>
      <rPr>
        <u val="single"/>
        <sz val="11"/>
        <color indexed="12"/>
        <rFont val="Calibri"/>
      </rPr>
      <t>Infinity</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</si>
  <si>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34" L x 14" H x 9" D. </t>
  </si>
  <si>
    <t>01138</t>
  </si>
  <si>
    <r>
      <rPr>
        <u val="single"/>
        <sz val="11"/>
        <color indexed="12"/>
        <rFont val="Calibri"/>
      </rPr>
      <t>Posh</t>
    </r>
  </si>
  <si>
    <t>44 x 11 x 11</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</si>
  <si>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41.75" W x 6.75" H. Weighs: 3.6 lbs. </t>
  </si>
  <si>
    <t>00144</t>
  </si>
  <si>
    <r>
      <rPr>
        <u val="single"/>
        <sz val="11"/>
        <color indexed="12"/>
        <rFont val="Calibri"/>
      </rPr>
      <t>Purr-fect Stretch, Giant</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</si>
  <si>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40" W x 9" H. Weighs: 3 lbs. </t>
  </si>
  <si>
    <t>01039</t>
  </si>
  <si>
    <r>
      <rPr>
        <u val="single"/>
        <sz val="11"/>
        <color indexed="12"/>
        <rFont val="Calibri"/>
      </rPr>
      <t>Purr-fect Stretch, Medium</t>
    </r>
  </si>
  <si>
    <t>22 x 21.75 x 9.5</t>
  </si>
  <si>
    <t>26 x 11 x 9</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</si>
  <si>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7" D x 22" W x 4.5" H. Weighs: 0.85 lbs. </t>
  </si>
  <si>
    <t>00117</t>
  </si>
  <si>
    <r>
      <rPr>
        <u val="single"/>
        <sz val="11"/>
        <color indexed="12"/>
        <rFont val="Calibri"/>
      </rPr>
      <t>Purr-fect Stretch, Small</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</si>
  <si>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7" D x 14.25" W x 2.75" H. Weighs: .65 lbs. </t>
  </si>
  <si>
    <t>00102</t>
  </si>
  <si>
    <r>
      <rPr>
        <u val="single"/>
        <sz val="11"/>
        <color indexed="12"/>
        <rFont val="Calibri"/>
      </rPr>
      <t>Purr Lounge (2-in-1)</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</si>
  <si>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33.75" L x 10.5" H x 9" W. </t>
  </si>
  <si>
    <t>01075</t>
  </si>
  <si>
    <r>
      <rPr>
        <u val="single"/>
        <sz val="11"/>
        <color indexed="12"/>
        <rFont val="Calibri"/>
      </rPr>
      <t>Pyramid, Giant (2-in-1)</t>
    </r>
  </si>
  <si>
    <t>37 x 20 x 20</t>
  </si>
  <si>
    <t>37 x 21 x 20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</si>
  <si>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12" D x 33.5" H x 19" W (outer), 12" D x 15.5" H x 9.5" W (inner). Weighs: 14.7 lbs. </t>
  </si>
  <si>
    <t>01278</t>
  </si>
  <si>
    <r>
      <rPr>
        <u val="single"/>
        <sz val="11"/>
        <color indexed="12"/>
        <rFont val="Calibri"/>
      </rPr>
      <t>Rise</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</si>
  <si>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22" W x 5.75" H. Weighs: 1.45 lbs. </t>
  </si>
  <si>
    <t>01140</t>
  </si>
  <si>
    <r>
      <rPr>
        <u val="single"/>
        <sz val="11"/>
        <color indexed="12"/>
        <rFont val="Calibri"/>
      </rPr>
      <t>Rub 'n Lounge</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</si>
  <si>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9"D x 15" W x 7"H. Weighs:1.55 lbs. </t>
  </si>
  <si>
    <t>00116</t>
  </si>
  <si>
    <r>
      <rPr>
        <u val="single"/>
        <sz val="11"/>
        <color indexed="12"/>
        <rFont val="Calibri"/>
      </rPr>
      <t>Rub 'n Ramp</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</si>
  <si>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9"D x 16" W x 9.75" H. Weighs: 1.4 lbs. </t>
  </si>
  <si>
    <t>00195</t>
  </si>
  <si>
    <r>
      <rPr>
        <u val="single"/>
        <sz val="11"/>
        <color indexed="12"/>
        <rFont val="Calibri"/>
      </rPr>
      <t>Scratch 'n Snooze (3-in-1)</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</si>
  <si>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Three-in-one nesting scratcher combo.
Measures approx. 9" D x 23" W x 10.25" H (large), 9" D x 17.5" W x 7" H (medium),  9"D x 12.5" W x 4.5" H (small). Weighs: 4.35 lbs. </t>
  </si>
  <si>
    <t>01298</t>
  </si>
  <si>
    <r>
      <rPr>
        <u val="single"/>
        <sz val="11"/>
        <color indexed="12"/>
        <rFont val="Calibri"/>
      </rPr>
      <t>Sleigh Bed</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</si>
  <si>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15.75" W x 5.75" H. Weighs: .95 lbs.</t>
  </si>
  <si>
    <t>01316</t>
  </si>
  <si>
    <r>
      <rPr>
        <u val="single"/>
        <sz val="11"/>
        <color indexed="12"/>
        <rFont val="Calibri"/>
      </rPr>
      <t>Slumber, Large</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</si>
  <si>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23" L x 2.75" H. Weighs: 1.15 lbs. </t>
  </si>
  <si>
    <t>01317</t>
  </si>
  <si>
    <r>
      <rPr>
        <u val="single"/>
        <sz val="11"/>
        <color indexed="12"/>
        <rFont val="Calibri"/>
      </rPr>
      <t>Slumber, Giant</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</si>
  <si>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34.25" W x 4.25" H. Weighs: 2.2 lbs. </t>
  </si>
  <si>
    <t>00127</t>
  </si>
  <si>
    <r>
      <rPr>
        <u val="single"/>
        <sz val="11"/>
        <color indexed="12"/>
        <rFont val="Calibri"/>
      </rPr>
      <t>Tower Tunnel</t>
    </r>
  </si>
  <si>
    <t>20 x 20 x 12</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</si>
  <si>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18.25" W x 17.5" H. Weighs: 3.75 lbs. </t>
  </si>
  <si>
    <t>01272</t>
  </si>
  <si>
    <r>
      <rPr>
        <u val="single"/>
        <sz val="11"/>
        <color indexed="12"/>
        <rFont val="Calibri"/>
      </rPr>
      <t>Tower 4-Way (2-in-1)</t>
    </r>
  </si>
  <si>
    <t>812601012722</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</si>
  <si>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20.75" W x 14.5" H (outer), 9" D x 13.25" W x 5" H (inner). Weighs: 4.05 lbs. </t>
  </si>
  <si>
    <t>01102</t>
  </si>
  <si>
    <r>
      <rPr>
        <u val="single"/>
        <sz val="11"/>
        <color indexed="12"/>
        <rFont val="Calibri"/>
      </rPr>
      <t>Triangle Combo (2-in-1)</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</si>
  <si>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16" W x 13.75" H  (outer), 9" D x 9" W x 10" H (inner). Weighs: 3.05 lbs. </t>
  </si>
  <si>
    <t>01139</t>
  </si>
  <si>
    <r>
      <rPr>
        <u val="single"/>
        <sz val="11"/>
        <color indexed="12"/>
        <rFont val="Calibri"/>
      </rPr>
      <t>Vogue (2-in-1)</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</si>
  <si>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21.75'' L x 9'' D x 7.5'' H</t>
  </si>
  <si>
    <t>00100</t>
  </si>
  <si>
    <r>
      <rPr>
        <u val="single"/>
        <sz val="11"/>
        <color indexed="12"/>
        <rFont val="Calibri"/>
      </rPr>
      <t>Vogue, Giant (2-in-1)</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</si>
  <si>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33.6" L x 11.75" H x 9" W. </t>
  </si>
  <si>
    <t>01277</t>
  </si>
  <si>
    <r>
      <rPr>
        <u val="single"/>
        <sz val="11"/>
        <color indexed="12"/>
        <rFont val="Calibri"/>
      </rPr>
      <t>Wedge, Large</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</si>
  <si>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18' 'L x 9'' D x 9.25'' H. Weighs: 1.85 lbs. </t>
  </si>
  <si>
    <t>01101</t>
  </si>
  <si>
    <r>
      <rPr>
        <u val="single"/>
        <sz val="11"/>
        <color indexed="12"/>
        <rFont val="Calibri"/>
      </rPr>
      <t>Wedge, Giant (2-in-1)</t>
    </r>
  </si>
  <si>
    <t>40 x 11 x 11</t>
  </si>
  <si>
    <t>44 x 11 x 17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</si>
  <si>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30.5' 'W x 12'' D x 10'' H (outer), 7.5" W x 12" D x 4" H (inner). Weighs: 6.3 lbs. </t>
  </si>
  <si>
    <t>00009-2pk</t>
  </si>
  <si>
    <t>Yippee! Cat Retro Van, 2 pack</t>
  </si>
  <si>
    <t>863844000090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</si>
  <si>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in a set of 2 van scratchers individually shrink wrapped. Each Scratcher includes 2 bonus catnip toys and a bag of our Pure All-Natural catnip. You will receive 2 scratchers, 4 toys and 2 bags of catnip. As an added feature cats can explore and play in the large cutout.
Measures approx. 9" D x 17.75" W x 10" H &amp; Weighs approx. 3 lbs. </t>
  </si>
  <si>
    <t>01141</t>
  </si>
  <si>
    <r>
      <rPr>
        <u val="single"/>
        <sz val="11"/>
        <color indexed="12"/>
        <rFont val="Calibri"/>
      </rPr>
      <t>Zen</t>
    </r>
  </si>
  <si>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22.25" W x 9" D x 6.2" H</t>
  </si>
  <si>
    <t>Sporty Scratch n' Shapes</t>
  </si>
  <si>
    <t>01012</t>
  </si>
  <si>
    <r>
      <rPr>
        <u val="single"/>
        <sz val="11"/>
        <color indexed="12"/>
        <rFont val="Calibri"/>
      </rPr>
      <t xml:space="preserve">Bowling Pin, Hanging </t>
    </r>
  </si>
  <si>
    <t>812601010124</t>
  </si>
  <si>
    <t>12.3 x 7 x 16.3</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</si>
  <si>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3.25" W x 4" D x 15" H. Display measures: 18.5" W x 9.5" D x 16" H.</t>
  </si>
  <si>
    <t>01045</t>
  </si>
  <si>
    <r>
      <rPr>
        <u val="single"/>
        <sz val="11"/>
        <color indexed="12"/>
        <rFont val="Calibri"/>
      </rPr>
      <t>Football (2-in-1)</t>
    </r>
  </si>
  <si>
    <t>812601010452</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</si>
  <si>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8" D x 9.75" H x 15.25" W (Outer), 8" D x 6.5" H x 9" W (Inner). Weighs: 2.25 lbs. </t>
  </si>
  <si>
    <t>01020</t>
  </si>
  <si>
    <r>
      <rPr>
        <u val="single"/>
        <sz val="11"/>
        <color indexed="12"/>
        <rFont val="Calibri"/>
      </rPr>
      <t>Golf Ball</t>
    </r>
  </si>
  <si>
    <t>812601010209</t>
  </si>
  <si>
    <t>14 x 11 x 10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</si>
  <si>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10" W x 10" H. Weighs: 1.3 lbs. </t>
  </si>
  <si>
    <t>00134</t>
  </si>
  <si>
    <r>
      <rPr>
        <u val="single"/>
        <sz val="11"/>
        <color indexed="12"/>
        <rFont val="Calibri"/>
      </rPr>
      <t>Racer, Medium</t>
    </r>
  </si>
  <si>
    <t>897144001341</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</si>
  <si>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Comes in assorted colors.
Measures approx. 9" D x 19" W x 4" H. Weighs: 1.3 lbs. </t>
  </si>
  <si>
    <t>00189</t>
  </si>
  <si>
    <r>
      <rPr>
        <u val="single"/>
        <sz val="11"/>
        <color indexed="12"/>
        <rFont val="Calibri"/>
      </rPr>
      <t>Soccer Ball</t>
    </r>
  </si>
  <si>
    <t>897144001891</t>
  </si>
  <si>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10" W x 10" H. Weighs: 1.3 lbs.</t>
  </si>
  <si>
    <t>Food  Scratch n' Shapes</t>
  </si>
  <si>
    <t>00137</t>
  </si>
  <si>
    <r>
      <rPr>
        <u val="single"/>
        <sz val="11"/>
        <color indexed="12"/>
        <rFont val="Calibri"/>
      </rPr>
      <t xml:space="preserve">Banana </t>
    </r>
  </si>
  <si>
    <t>897144001372</t>
  </si>
  <si>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15" L x 9" D x 4.5" H. Weighs: 0.8 lbs</t>
  </si>
  <si>
    <t>01026</t>
  </si>
  <si>
    <r>
      <rPr>
        <u val="single"/>
        <sz val="11"/>
        <color indexed="12"/>
        <rFont val="Calibri"/>
      </rPr>
      <t>Burger 'n Fries</t>
    </r>
  </si>
  <si>
    <t>812601010261</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</si>
  <si>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15" W x 3.75" H. Weighs: .95 lbs. </t>
  </si>
  <si>
    <t>01326</t>
  </si>
  <si>
    <r>
      <rPr>
        <u val="single"/>
        <sz val="11"/>
        <color indexed="12"/>
        <rFont val="Calibri"/>
      </rPr>
      <t>Carrot 'n Radish (2-in-1)</t>
    </r>
  </si>
  <si>
    <t>81260101326</t>
  </si>
  <si>
    <t>The Carrot 'n Radish features two scratchers in one. Pull the radish out of the carrot to create a tunnel space for hiding and play. This delicious Scratch 'n Shape is proudly made in the USA from recycled paper &amp; 100% recyclable with cardboard after extended use. Labels are printed with eco-sol soy-based inks. Bag of pure all-natural catnip included.</t>
  </si>
  <si>
    <t>01003</t>
  </si>
  <si>
    <r>
      <rPr>
        <u val="single"/>
        <sz val="11"/>
        <color indexed="12"/>
        <rFont val="Calibri"/>
      </rPr>
      <t>Cheese, Small</t>
    </r>
  </si>
  <si>
    <t>812601010032</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</si>
  <si>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14" L x 7" D x 7.25" H. Weighs: 1.05 lbs. </t>
  </si>
  <si>
    <t>00184</t>
  </si>
  <si>
    <r>
      <rPr>
        <u val="single"/>
        <sz val="11"/>
        <color indexed="12"/>
        <rFont val="Calibri"/>
      </rPr>
      <t>Cheese, Large</t>
    </r>
  </si>
  <si>
    <t>897144001846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</si>
  <si>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18" L x 9" D x 9.25" H. Weighs: 2 lbs. </t>
  </si>
  <si>
    <t>01101CH</t>
  </si>
  <si>
    <r>
      <rPr>
        <u val="single"/>
        <sz val="11"/>
        <color indexed="12"/>
        <rFont val="Calibri"/>
      </rPr>
      <t>Cheese, Giant (2-in-1)</t>
    </r>
  </si>
  <si>
    <t>812601012531</t>
  </si>
  <si>
    <t>00181</t>
  </si>
  <si>
    <r>
      <rPr>
        <u val="single"/>
        <sz val="11"/>
        <color indexed="12"/>
        <rFont val="Calibri"/>
      </rPr>
      <t>Fish 'n Chips</t>
    </r>
  </si>
  <si>
    <t>897144001815</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</si>
  <si>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15" W x 3.75" H. Weighs: .95 lbs. </t>
  </si>
  <si>
    <t>01008</t>
  </si>
  <si>
    <r>
      <rPr>
        <u val="single"/>
        <sz val="11"/>
        <color indexed="12"/>
        <rFont val="Calibri"/>
      </rPr>
      <t>Grapes</t>
    </r>
  </si>
  <si>
    <t>812601010087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</si>
  <si>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4" L x 7" D x 7.25" H. Weighs: 1.05 lbs. </t>
  </si>
  <si>
    <t>Novelty Scratch 'n Shapes</t>
  </si>
  <si>
    <t>01318A</t>
  </si>
  <si>
    <r>
      <rPr>
        <u val="single"/>
        <sz val="11"/>
        <color indexed="12"/>
        <rFont val="Calibri"/>
      </rPr>
      <t>Country Lounge, Animal</t>
    </r>
  </si>
  <si>
    <t>812601013187</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</si>
  <si>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14" L x 9" D x 3.75" H. Weighs: 1.1 lbs. </t>
  </si>
  <si>
    <t>01318B</t>
  </si>
  <si>
    <r>
      <rPr>
        <u val="single"/>
        <sz val="11"/>
        <color indexed="12"/>
        <rFont val="Calibri"/>
      </rPr>
      <t>Country Lounge, Farm Scene</t>
    </r>
  </si>
  <si>
    <t>01318C</t>
  </si>
  <si>
    <r>
      <rPr>
        <u val="single"/>
        <sz val="11"/>
        <color indexed="12"/>
        <rFont val="Calibri"/>
      </rPr>
      <t>Country Lounge, Chicken</t>
    </r>
  </si>
  <si>
    <t>01318D</t>
  </si>
  <si>
    <r>
      <rPr>
        <u val="single"/>
        <sz val="11"/>
        <color indexed="12"/>
        <rFont val="Calibri"/>
      </rPr>
      <t>Country Lounge, Hen</t>
    </r>
  </si>
  <si>
    <t>00185K</t>
  </si>
  <si>
    <r>
      <rPr>
        <u val="single"/>
        <sz val="11"/>
        <color indexed="12"/>
        <rFont val="Calibri"/>
      </rPr>
      <t>Kitty Express Train</t>
    </r>
  </si>
  <si>
    <t>897144001853</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</si>
  <si>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9"D x 20.5" W x 9.5" H. Weighs: 2.4 lbs. </t>
  </si>
  <si>
    <t>01270</t>
  </si>
  <si>
    <r>
      <rPr>
        <u val="single"/>
        <sz val="11"/>
        <color indexed="12"/>
        <rFont val="Calibri"/>
      </rPr>
      <t>Mustache, Giant</t>
    </r>
  </si>
  <si>
    <t>812601012708</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</si>
  <si>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34.25" W x 4.25" H. Weighs: 2.2 lbs. </t>
  </si>
  <si>
    <t>01271</t>
  </si>
  <si>
    <r>
      <rPr>
        <u val="single"/>
        <sz val="11"/>
        <color indexed="12"/>
        <rFont val="Calibri"/>
      </rPr>
      <t>Mustache, Large</t>
    </r>
  </si>
  <si>
    <t>812601012715</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</si>
  <si>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23" W x 2.75" H. Weighs: 1.15 lbs. </t>
  </si>
  <si>
    <t>01273</t>
  </si>
  <si>
    <r>
      <rPr>
        <u val="single"/>
        <sz val="11"/>
        <color indexed="12"/>
        <rFont val="Calibri"/>
      </rPr>
      <t>Pirate Hat</t>
    </r>
  </si>
  <si>
    <t>812601012739</t>
  </si>
  <si>
    <t>Hanging Scratch 'n Shapes</t>
  </si>
  <si>
    <t>01013-CS</t>
  </si>
  <si>
    <r>
      <rPr>
        <u val="single"/>
        <sz val="11"/>
        <color indexed="12"/>
        <rFont val="Calibri"/>
      </rPr>
      <t>Hanging Assortment</t>
    </r>
  </si>
  <si>
    <t xml:space="preserve">•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Please include a note if you would like a particular assortment in the display.
Display case measures: 9.5" D x 18.5" W x 16" H. </t>
  </si>
  <si>
    <t>01010</t>
  </si>
  <si>
    <r>
      <rPr>
        <u val="single"/>
        <sz val="11"/>
        <color indexed="12"/>
        <rFont val="Calibri"/>
      </rPr>
      <t>Hanging 70's Lamp</t>
    </r>
  </si>
  <si>
    <t>812601010100</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</si>
  <si>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3.25" W x 4" D x 15" H. Display measures: 18.5" W x 9.5" D x 16" H.</t>
  </si>
  <si>
    <r>
      <rPr>
        <u val="single"/>
        <sz val="11"/>
        <color indexed="12"/>
        <rFont val="Calibri"/>
      </rPr>
      <t>Hanging Bowling Pin</t>
    </r>
  </si>
  <si>
    <t>01054</t>
  </si>
  <si>
    <r>
      <rPr>
        <u val="single"/>
        <sz val="11"/>
        <color indexed="12"/>
        <rFont val="Calibri"/>
      </rPr>
      <t>Hanging Bubbles Dolphin.</t>
    </r>
  </si>
  <si>
    <t>812601010544</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</si>
  <si>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3.5" W x 4" D x 15" H. Display measures: 18.5" W x 9.5" D x 16" H.</t>
  </si>
  <si>
    <t>01119</t>
  </si>
  <si>
    <r>
      <rPr>
        <u val="single"/>
        <sz val="11"/>
        <color indexed="12"/>
        <rFont val="Calibri"/>
      </rPr>
      <t>Hanging Butterfly</t>
    </r>
  </si>
  <si>
    <t>812601011190</t>
  </si>
  <si>
    <t xml:space="preserve">•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3.25" W x 4" D x 14.75" H. Display measures: 18.5" W x 9.5" D x 16" H. </t>
  </si>
  <si>
    <t>00130</t>
  </si>
  <si>
    <r>
      <rPr>
        <u val="single"/>
        <sz val="11"/>
        <color indexed="12"/>
        <rFont val="Calibri"/>
      </rPr>
      <t>Hanging Fish on a Line</t>
    </r>
  </si>
  <si>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Assorted colors, please let us choose. Sold by the unit, or in a display case of 10. 
Unit measures approx. 3" W x 4" D x 15.25" H. Display measures: 18.5" W x 9.5" D x 16" H.</t>
  </si>
  <si>
    <t>01007</t>
  </si>
  <si>
    <r>
      <rPr>
        <u val="single"/>
        <sz val="11"/>
        <color indexed="12"/>
        <rFont val="Calibri"/>
      </rPr>
      <t>Hanging  Leaves</t>
    </r>
  </si>
  <si>
    <t>812601010070</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</si>
  <si>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3.25" W x 4" D x 14.75" H. Display measures: 18.5" W x 9.5" D x 16" H.</t>
  </si>
  <si>
    <t>01107</t>
  </si>
  <si>
    <r>
      <rPr>
        <u val="single"/>
        <sz val="11"/>
        <color indexed="12"/>
        <rFont val="Calibri"/>
      </rPr>
      <t>Hanging  Lighthouse</t>
    </r>
  </si>
  <si>
    <t>812601011077</t>
  </si>
  <si>
    <t>01108</t>
  </si>
  <si>
    <r>
      <rPr>
        <u val="single"/>
        <sz val="11"/>
        <color indexed="12"/>
        <rFont val="Calibri"/>
      </rPr>
      <t>Hanging  Lobster</t>
    </r>
  </si>
  <si>
    <t>812601011084</t>
  </si>
  <si>
    <t>01093</t>
  </si>
  <si>
    <r>
      <rPr>
        <u val="single"/>
        <sz val="11"/>
        <color indexed="12"/>
        <rFont val="Calibri"/>
      </rPr>
      <t>Hanging  Macaw</t>
    </r>
  </si>
  <si>
    <t>812601010933</t>
  </si>
  <si>
    <t>01094</t>
  </si>
  <si>
    <r>
      <rPr>
        <u val="single"/>
        <sz val="11"/>
        <color indexed="12"/>
        <rFont val="Calibri"/>
      </rPr>
      <t>Hanging  Mice 'n Cheese</t>
    </r>
  </si>
  <si>
    <t>812601010940</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</si>
  <si>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3.25" W x 4" D x 14.75" H.
Display measures: 18.5" W x 9.5" D x 16" H.</t>
  </si>
  <si>
    <t>01092</t>
  </si>
  <si>
    <r>
      <rPr>
        <u val="single"/>
        <sz val="11"/>
        <color indexed="12"/>
        <rFont val="Calibri"/>
      </rPr>
      <t>Hanging  Monkey</t>
    </r>
  </si>
  <si>
    <t>812601010926</t>
  </si>
  <si>
    <t xml:space="preserve">•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3.25" W x 4" D x 14.75" H. Display measures: 18.5" W x 9.5" D x 16" H. </t>
  </si>
  <si>
    <t>01009</t>
  </si>
  <si>
    <r>
      <rPr>
        <u val="single"/>
        <sz val="11"/>
        <color indexed="12"/>
        <rFont val="Calibri"/>
      </rPr>
      <t>Hanging Raccoon</t>
    </r>
  </si>
  <si>
    <t>812601010094</t>
  </si>
  <si>
    <t>01011</t>
  </si>
  <si>
    <r>
      <rPr>
        <u val="single"/>
        <sz val="11"/>
        <color indexed="12"/>
        <rFont val="Calibri"/>
      </rPr>
      <t>Hanging  Rocket Ship</t>
    </r>
  </si>
  <si>
    <t>812601010117</t>
  </si>
  <si>
    <t>01004</t>
  </si>
  <si>
    <r>
      <rPr>
        <u val="single"/>
        <sz val="11"/>
        <color indexed="12"/>
        <rFont val="Calibri"/>
      </rPr>
      <t>Hanging  Squirrel</t>
    </r>
  </si>
  <si>
    <t>812601010049</t>
  </si>
  <si>
    <t>Holiday Scratch 'n Shapes</t>
  </si>
  <si>
    <t>01053H</t>
  </si>
  <si>
    <r>
      <rPr>
        <u val="single"/>
        <sz val="11"/>
        <color indexed="12"/>
        <rFont val="Calibri"/>
      </rPr>
      <t>Bella, Christmas</t>
    </r>
  </si>
  <si>
    <t>812601010537</t>
  </si>
  <si>
    <t>01053CE</t>
  </si>
  <si>
    <r>
      <rPr>
        <u val="single"/>
        <sz val="11"/>
        <color indexed="12"/>
        <rFont val="Calibri"/>
      </rPr>
      <t>Bella, Halloween</t>
    </r>
  </si>
  <si>
    <t>01016</t>
  </si>
  <si>
    <r>
      <rPr>
        <u val="single"/>
        <sz val="11"/>
        <color indexed="12"/>
        <rFont val="Calibri"/>
      </rPr>
      <t>Hanging Candy Cane</t>
    </r>
  </si>
  <si>
    <t>812601010162</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</si>
  <si>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Sold by the unit, or in a display case of 10. 
Unit measures approx. 3.25" W x 4" D x 15" H. Display measures: 18.5" W x 9.5" D x 16" H.</t>
  </si>
  <si>
    <t>00101H</t>
  </si>
  <si>
    <r>
      <rPr>
        <u val="single"/>
        <sz val="11"/>
        <color indexed="12"/>
        <rFont val="Calibri"/>
      </rPr>
      <t>Chaise, Christmas</t>
    </r>
  </si>
  <si>
    <t>897144001013</t>
  </si>
  <si>
    <t>00101V</t>
  </si>
  <si>
    <r>
      <rPr>
        <u val="single"/>
        <sz val="11"/>
        <color indexed="12"/>
        <rFont val="Calibri"/>
      </rPr>
      <t>Chaise, Valentine</t>
    </r>
  </si>
  <si>
    <t>01014</t>
  </si>
  <si>
    <r>
      <rPr>
        <u val="single"/>
        <sz val="11"/>
        <color indexed="12"/>
        <rFont val="Calibri"/>
      </rPr>
      <t xml:space="preserve">Hanging Christmas Tree </t>
    </r>
  </si>
  <si>
    <t>812601010148</t>
  </si>
  <si>
    <t>• Designed to satisfy a cat's vertical scratching needs.                                                                                   
• Display case includes an assortment of 10 hanging scratchers.   
• Arrives pre-strung for quick and easy hanging from a door knob or other surface.
• Our hanging Scratch 'n Shapes are designed to satisfy a cat's vertical scratching needs.
•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Unit measures approx. 3.25" W x 4" D x 15" H. Display measures: 18.5" W x 9.5" D x 16" H.</t>
  </si>
  <si>
    <t>01124</t>
  </si>
  <si>
    <r>
      <rPr>
        <u val="single"/>
        <sz val="11"/>
        <color indexed="12"/>
        <rFont val="Calibri"/>
      </rPr>
      <t>Christmas Tree, Giant (2-in-1)</t>
    </r>
  </si>
  <si>
    <t>812601011244</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</si>
  <si>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19" W x 12" D x 33.5" H (outer), 12" D x 16" H x 10" W (Inner). Weighs: 13.45 lbs. </t>
  </si>
  <si>
    <t>01021</t>
  </si>
  <si>
    <r>
      <rPr>
        <u val="single"/>
        <sz val="11"/>
        <color indexed="12"/>
        <rFont val="Calibri"/>
      </rPr>
      <t>Christmas Tree, Small (2-in-1)</t>
    </r>
  </si>
  <si>
    <t>812601010216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</si>
  <si>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9" D x 16" W x 13.75" H (outer), 9" D x 9" W x 10" H (inner). Weighs: 3.6 lbs. </t>
  </si>
  <si>
    <t>01066H</t>
  </si>
  <si>
    <r>
      <rPr>
        <u val="single"/>
        <sz val="11"/>
        <color indexed="12"/>
        <rFont val="Calibri"/>
      </rPr>
      <t>Cozy Curl, Christmas</t>
    </r>
  </si>
  <si>
    <t>812601010667</t>
  </si>
  <si>
    <t>01066V</t>
  </si>
  <si>
    <r>
      <rPr>
        <u val="single"/>
        <sz val="11"/>
        <color indexed="12"/>
        <rFont val="Calibri"/>
      </rPr>
      <t>Cozy Curl, Valentine</t>
    </r>
  </si>
  <si>
    <t>01005</t>
  </si>
  <si>
    <r>
      <rPr>
        <u val="single"/>
        <sz val="11"/>
        <color indexed="12"/>
        <rFont val="Calibri"/>
      </rPr>
      <t>Hanging Frankenstein</t>
    </r>
  </si>
  <si>
    <t>812601010056</t>
  </si>
  <si>
    <t>01006</t>
  </si>
  <si>
    <r>
      <rPr>
        <u val="single"/>
        <sz val="11"/>
        <color indexed="12"/>
        <rFont val="Calibri"/>
      </rPr>
      <t>Hanging Ghost</t>
    </r>
  </si>
  <si>
    <t>812601010063</t>
  </si>
  <si>
    <t>01013-CS-HA</t>
  </si>
  <si>
    <r>
      <rPr>
        <u val="single"/>
        <sz val="11"/>
        <color indexed="12"/>
        <rFont val="Calibri"/>
      </rPr>
      <t>Hanging Scratcher Display, Halloween</t>
    </r>
  </si>
  <si>
    <t xml:space="preserve">Our hanging Scratch 'n Shapes are designed to satisfy a cat's vertical scratching needs. Each scratcher arrives pre-strung for quick and easy hanging from a door knob or other surface. 
This display case includes an assortment of ten Halloween themed hanging scratchers.  
 Made in the USA from recycled paper. Bag of pure all-natural catnip included.
</t>
  </si>
  <si>
    <t>01013-CS-CH</t>
  </si>
  <si>
    <r>
      <rPr>
        <u val="single"/>
        <sz val="11"/>
        <color indexed="12"/>
        <rFont val="Calibri"/>
      </rPr>
      <t>Hanging Scratcher Display, Christmas</t>
    </r>
  </si>
  <si>
    <t>Our hanging Scratch 'n Shapes are designed to satisfy a cat's vertical scratching needs. Each scratcher arrives pre-strung for quick and easy hanging from a door knob or other surface. 
This display case includes an assortment of ten Christmas themed hanging scratchers.  
  Made in the USA from recycled paper. Bag of pure all-natural catnip included.</t>
  </si>
  <si>
    <t>01013-CS-VA</t>
  </si>
  <si>
    <r>
      <rPr>
        <u val="single"/>
        <sz val="11"/>
        <color indexed="12"/>
        <rFont val="Calibri"/>
      </rPr>
      <t>Hanging Scratcher Display, Valentine</t>
    </r>
  </si>
  <si>
    <t>Our hanging Scratch 'n Shapes are designed to satisfy a cat's vertical scratching needs. Each scratcher arrives pre-strung for quick and easy hanging from a door knob or other surface. 
This display case includes an assortment of ten Valentine themed hanging scratchers.  
 Made in the USA from recycled paper. Bag of pure all-natural catnip included.</t>
  </si>
  <si>
    <t>01145A</t>
  </si>
  <si>
    <r>
      <rPr>
        <u val="single"/>
        <sz val="11"/>
        <color indexed="12"/>
        <rFont val="Calibri"/>
      </rPr>
      <t>Hanging Hearts</t>
    </r>
  </si>
  <si>
    <t>812601011459</t>
  </si>
  <si>
    <t xml:space="preserve">This lovely hanging scratcher is designed to satisfy a cat's vertical scratching needs. Unique honeycomb surface mimics the feel of tree bark (a texture cats prefer), so kitty will scratch this, and not your expensive home furnishings.  Arrives pre-strung for quick and easy hanging from a door knob or other surface. Made in the USA from recycled paper.  Bag of 100% certified organic catnip included. 
</t>
  </si>
  <si>
    <t>00185H</t>
  </si>
  <si>
    <r>
      <rPr>
        <u val="single"/>
        <sz val="11"/>
        <color indexed="12"/>
        <rFont val="Calibri"/>
      </rPr>
      <t>Holiday Express Train</t>
    </r>
  </si>
  <si>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9" D x 20.5" W x 9.5" H. Weighs: 2.4 lbs. </t>
  </si>
  <si>
    <t>01148</t>
  </si>
  <si>
    <r>
      <rPr>
        <u val="single"/>
        <sz val="11"/>
        <color indexed="12"/>
        <rFont val="Calibri"/>
      </rPr>
      <t>Love Bug (2-in-1)</t>
    </r>
  </si>
  <si>
    <t>812601011480</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</si>
  <si>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 9" D x 15" W x 7.75" H (outer), 9" D x 10.5" W x 4"H (inner). Weighs: 2.5 lbs. </t>
  </si>
  <si>
    <t>01145B</t>
  </si>
  <si>
    <r>
      <rPr>
        <u val="single"/>
        <sz val="11"/>
        <color indexed="12"/>
        <rFont val="Calibri"/>
      </rPr>
      <t>Hanging Love Bug</t>
    </r>
  </si>
  <si>
    <t>01161</t>
  </si>
  <si>
    <r>
      <rPr>
        <u val="single"/>
        <sz val="11"/>
        <color indexed="12"/>
        <rFont val="Calibri"/>
      </rPr>
      <t>Pumpkin Combo (Squished) (2-in-1)</t>
    </r>
  </si>
  <si>
    <t>812601011619</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</si>
  <si>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21.75''L x 9''D x 7.5''H (outer), 9" D x 18.5" W x 4.25" H (inner). Weighs: 3.25 lbs. </t>
  </si>
  <si>
    <t>01162</t>
  </si>
  <si>
    <r>
      <rPr>
        <u val="single"/>
        <sz val="11"/>
        <color indexed="12"/>
        <rFont val="Calibri"/>
      </rPr>
      <t>Pumpkin Combo (Round) (2-in-1)</t>
    </r>
  </si>
  <si>
    <t>812601011626</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</si>
  <si>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15" W x 7.75" H (outer), 9" D x 11" W x 4.25" H (inner). Weighs: 2.2 lbs. </t>
  </si>
  <si>
    <t>01039H</t>
  </si>
  <si>
    <r>
      <rPr>
        <u val="single"/>
        <sz val="11"/>
        <color indexed="12"/>
        <rFont val="Calibri"/>
      </rPr>
      <t>Purr-fect Stretch, Medium, Christmas</t>
    </r>
  </si>
  <si>
    <t>812601010391</t>
  </si>
  <si>
    <t>01039V</t>
  </si>
  <si>
    <r>
      <rPr>
        <u val="single"/>
        <sz val="11"/>
        <color indexed="12"/>
        <rFont val="Calibri"/>
      </rPr>
      <t>Purr-fect Stretch, Medium, Valentine</t>
    </r>
  </si>
  <si>
    <t>00117H</t>
  </si>
  <si>
    <r>
      <rPr>
        <u val="single"/>
        <sz val="11"/>
        <color indexed="12"/>
        <rFont val="Calibri"/>
      </rPr>
      <t>Purr-fect Stretch, Small, Christmas</t>
    </r>
  </si>
  <si>
    <t>897144001174</t>
  </si>
  <si>
    <t>00117CE</t>
  </si>
  <si>
    <r>
      <rPr>
        <u val="single"/>
        <sz val="11"/>
        <color indexed="12"/>
        <rFont val="Calibri"/>
      </rPr>
      <t>Purr-fect Stretch, Small, Halloween</t>
    </r>
  </si>
  <si>
    <t>01142</t>
  </si>
  <si>
    <r>
      <rPr>
        <u val="single"/>
        <sz val="11"/>
        <color indexed="12"/>
        <rFont val="Calibri"/>
      </rPr>
      <t>Reindeer (2-in-1)</t>
    </r>
  </si>
  <si>
    <t>812601011428</t>
  </si>
  <si>
    <t>•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 Two-in-one nesting scratcher combo.
Measures approx. 9" D x 20.5" W x 8.25" H (outer), 9" D x 14" W x 3.25" H (inner). Weighs: 3.05 lbs.</t>
  </si>
  <si>
    <t>00116H</t>
  </si>
  <si>
    <r>
      <rPr>
        <u val="single"/>
        <sz val="11"/>
        <color indexed="12"/>
        <rFont val="Calibri"/>
      </rPr>
      <t>Rub 'n Ramp, Christmas</t>
    </r>
  </si>
  <si>
    <t>897144001167</t>
  </si>
  <si>
    <t>00136X</t>
  </si>
  <si>
    <r>
      <rPr>
        <u val="single"/>
        <sz val="11"/>
        <color indexed="12"/>
        <rFont val="Calibri"/>
      </rPr>
      <t>Fishbone Skeleton</t>
    </r>
  </si>
  <si>
    <t>897144001365</t>
  </si>
  <si>
    <t xml:space="preserve">• The unique honeycomb surface mimics the feel of tree bark (a texture cats prefer), so cats WILL scratch this. 
• High quality USA made cat scratcher that will keep your customers satisfied and coming back for more. 
• Our Eco-Friendly cat scratcher is made from recycled paper and recyclable after use. Includes a bag of our pure all-natural catnip grown in USA and/or Canada.
• Re-Stock! Scratchers can last anywhere from 3-12 months (giant scratchers will last longer). Consumers will come back for more!
Measures approx. 9" D x 15.25" W x 3" H. Weighs: 1 lb. </t>
  </si>
  <si>
    <t>01160</t>
  </si>
  <si>
    <r>
      <rPr>
        <u val="single"/>
        <sz val="11"/>
        <color indexed="12"/>
        <rFont val="Calibri"/>
      </rPr>
      <t>Hanging Skeleton</t>
    </r>
  </si>
  <si>
    <t>812601011602</t>
  </si>
  <si>
    <t>01132</t>
  </si>
  <si>
    <r>
      <rPr>
        <u val="single"/>
        <sz val="11"/>
        <color indexed="12"/>
        <rFont val="Calibri"/>
      </rPr>
      <t>Sleigh</t>
    </r>
  </si>
  <si>
    <t>812601011329</t>
  </si>
  <si>
    <t>01015</t>
  </si>
  <si>
    <r>
      <rPr>
        <u val="single"/>
        <sz val="11"/>
        <color indexed="12"/>
        <rFont val="Calibri"/>
      </rPr>
      <t xml:space="preserve">Hanging Snowman </t>
    </r>
  </si>
  <si>
    <t>812601010155</t>
  </si>
  <si>
    <t>00142H</t>
  </si>
  <si>
    <r>
      <rPr>
        <u val="single"/>
        <sz val="11"/>
        <color indexed="12"/>
        <rFont val="Calibri"/>
      </rPr>
      <t>Sofa, Christmas</t>
    </r>
  </si>
  <si>
    <t>897144001426</t>
  </si>
  <si>
    <r>
      <rPr>
        <u val="single"/>
        <sz val="11"/>
        <color indexed="12"/>
        <rFont val="Calibri"/>
      </rPr>
      <t>Sofa, Halloween</t>
    </r>
  </si>
  <si>
    <t>Scratch 'n Pads</t>
  </si>
  <si>
    <t>Packaged Scratcher Kits</t>
  </si>
  <si>
    <t>01174</t>
  </si>
  <si>
    <r>
      <rPr>
        <u val="single"/>
        <sz val="11"/>
        <color indexed="12"/>
        <rFont val="Calibri"/>
      </rPr>
      <t>Cat Kit</t>
    </r>
  </si>
  <si>
    <t>812601011749</t>
  </si>
  <si>
    <r>
      <rPr>
        <sz val="13"/>
        <color indexed="16"/>
        <rFont val="Times New Roman"/>
      </rPr>
      <t>USA/</t>
    </r>
    <r>
      <rPr>
        <sz val="13"/>
        <color indexed="8"/>
        <rFont val="Times New Roman"/>
      </rPr>
      <t>China</t>
    </r>
  </si>
  <si>
    <t>The Happy Cat Kit makes the purr-fect gift for every feline! The kit contains a selection of smart products designed to enhance cat's lives: one Scratch 'n Shapes Scoop corrugated cat scratcher, one Easy Grow Oat Grass Kit, one assorted Cat 'n Around wand toy, one bag of our Pure All-Natural Catnip, one assorted Cat 'n Around potent all-natural Catnip Toy 2-pack, and one assorted Cat 'n Around Refillable Catnip Toy.</t>
  </si>
  <si>
    <t>01174V</t>
  </si>
  <si>
    <r>
      <rPr>
        <u val="single"/>
        <sz val="11"/>
        <color indexed="12"/>
        <rFont val="Calibri"/>
      </rPr>
      <t>Cat Kit, Valentine</t>
    </r>
  </si>
  <si>
    <t>The Happy Cat Kit makes the purr-fect gift for every feline! The kit contains a selection of smart products designed to enhance cat's lives: one Scratch 'n Shapes Scoop corrugated cat scratcher (in a holiday print), one Easy Grow Oat Grass Kit, one assorted Cat 'n Around wand toy, one bag of our Pure All-Natural Catnip, one assorted Cat 'n Around potent all-natural Catnip Toy 2-pack, and one assorted Cat 'n Around Refillable Catnip Toy.</t>
  </si>
  <si>
    <t>01184</t>
  </si>
  <si>
    <r>
      <rPr>
        <u val="single"/>
        <sz val="11"/>
        <color indexed="12"/>
        <rFont val="Calibri"/>
      </rPr>
      <t>Cat Kit, All-American</t>
    </r>
  </si>
  <si>
    <t>812601011848</t>
  </si>
  <si>
    <t xml:space="preserve">The Happy Cat Kit makes the purr-fect gift for every feline! The kit contains a selection of smart products designed to enhance cat's lives: one Scratch 'n Shapes Scoop corrugated cat scratcher, one Easy Grow Oat Grass Kit, 2 kitty flick toys, one Cat Dancer toy, one bag of our Pure All-Natural Catnip, and one assorted Cat 'n Around potent all-natural Catnip Toy. All items in this kit are proudly made in the USA! </t>
  </si>
  <si>
    <t>01184H</t>
  </si>
  <si>
    <r>
      <rPr>
        <u val="single"/>
        <sz val="11"/>
        <color indexed="12"/>
        <rFont val="Calibri"/>
      </rPr>
      <t>Cat Kit, All-American, Christmas</t>
    </r>
  </si>
  <si>
    <t xml:space="preserve">The Happy Cat Kit makes the purr-fect gift for every feline! The kit contains a selection of smart products designed to enhance cat's lives: one Scratch 'n Shapes Scoop corrugated cat scratcher (in a holiday pattern), one Easy Grow Oat Grass Kit, 2 kitty flick toys, one Cat Dancer toy, one bag of our Pure All-Natural Catnip, and one assorted Cat 'n Around potent all-natural Catnip Toy. All items in this kit are proudly made in the USA! </t>
  </si>
  <si>
    <t>01184V</t>
  </si>
  <si>
    <r>
      <rPr>
        <u val="single"/>
        <sz val="11"/>
        <color indexed="12"/>
        <rFont val="Calibri"/>
      </rPr>
      <t>Cat Kit, All-American, Valentine</t>
    </r>
  </si>
  <si>
    <t>01173</t>
  </si>
  <si>
    <r>
      <rPr>
        <u val="single"/>
        <sz val="11"/>
        <color indexed="12"/>
        <rFont val="Calibri"/>
      </rPr>
      <t>Kitten Kit</t>
    </r>
  </si>
  <si>
    <t>812601011732</t>
  </si>
  <si>
    <t xml:space="preserve">The Happy Kitten Kit makes the purr-fect gift for any kitten! The kit contains a selection of smart products designed to enhance a kitten's life: one Scratch 'n Shapes Cozy Curl corrugated cat scratcher, one Easy Grow Oat Grass Kit, one feather teaser wand, one bag of our Pure All-Natural Catnip, and one assorted Cat 'n Around potent all-natural Catnip Toy 2-pack. </t>
  </si>
  <si>
    <t>01173V</t>
  </si>
  <si>
    <r>
      <rPr>
        <u val="single"/>
        <sz val="11"/>
        <color indexed="12"/>
        <rFont val="Calibri"/>
      </rPr>
      <t>Kitten Kit, Valentine</t>
    </r>
  </si>
  <si>
    <t xml:space="preserve">The Happy Kitten Kit makes the purr-fect gift for any kitten! The kit contains a selection of smart products designed to enhance a kitten's life: one Scratch 'n Shapes Cozy Curl corrugated cat scratcher (in a holiday pattern), one Easy Grow Oat Grass Kit, one feather teaser wand, one bag of our Pure All-Natural Catnip, and one assorted Cat 'n Around potent all-natural Catnip Toy 2-pack. </t>
  </si>
  <si>
    <t>01183</t>
  </si>
  <si>
    <r>
      <rPr>
        <u val="single"/>
        <sz val="11"/>
        <color indexed="12"/>
        <rFont val="Calibri"/>
      </rPr>
      <t>Kitten Kit, All-American</t>
    </r>
  </si>
  <si>
    <t>812601011831</t>
  </si>
  <si>
    <t xml:space="preserve">The Happy Kitten Kit makes the purr-fect gift every kitten! The kit contains a selection of smart products designed to enhance kitten's lives: one Scratch 'n Shapes Cozy Curl corrugated cat scratcher, one Easy Grow Oat Grass Kit, 2 kitty flick toys, one bag of our Pure All-Natural Catnip, and one assorted Cat 'n Around potent all-natural Catnip Toy. All items in this kit are proudly made in the USA! </t>
  </si>
  <si>
    <t>01183H</t>
  </si>
  <si>
    <r>
      <rPr>
        <u val="single"/>
        <sz val="11"/>
        <color indexed="12"/>
        <rFont val="Calibri"/>
      </rPr>
      <t>Kitten Kit, All-American, Christmas</t>
    </r>
  </si>
  <si>
    <t xml:space="preserve">The Happy Kitten Kit makes the purr-fect gift every kitten! The kit contains a selection of smart products designed to enhance kitten's lives: one Scratch 'n Shapes Cozy Curl corrugated cat scratcher (in a holiday pattern), one Easy Grow Oat Grass Kit, 2 kitty flick toys, one bag of our Pure All-Natural Catnip, and one assorted Cat 'n Around potent all-natural Catnip Toy. All items in this kit are proudly made in the USA! </t>
  </si>
  <si>
    <t>01183V</t>
  </si>
  <si>
    <r>
      <rPr>
        <u val="single"/>
        <sz val="11"/>
        <color indexed="12"/>
        <rFont val="Calibri"/>
      </rPr>
      <t>Kitten Kit, All-American, Valentine</t>
    </r>
  </si>
  <si>
    <t>Packaged Toy Kits</t>
  </si>
  <si>
    <t>01385</t>
  </si>
  <si>
    <r>
      <rPr>
        <u val="single"/>
        <sz val="11"/>
        <color indexed="12"/>
        <rFont val="Calibri"/>
      </rPr>
      <t>Toy Gift Bag, Easter</t>
    </r>
  </si>
  <si>
    <t>812601013859</t>
  </si>
  <si>
    <t>n/a</t>
  </si>
  <si>
    <t>7 x 6 x 6</t>
  </si>
  <si>
    <t>This assortment of springtime goodies is sure to keep customers coming back for more high quaintly products! This set comes with an assortment of custom made toys and a 1oz bag of Pure All-Natural Catnip. Comes in a gift bag- ready to sell!
Includes:
3- Jelly Bean Catnip Toys- approx. 4" x 2.5"
1- Happy Bird Refillable Catnip Toy- approx. 4.75" L x 5.25" H
1- Imperial Cat 1oz Pure All-Natural Catnip</t>
  </si>
  <si>
    <t>01383</t>
  </si>
  <si>
    <r>
      <rPr>
        <u val="single"/>
        <sz val="11"/>
        <color indexed="12"/>
        <rFont val="Calibri"/>
      </rPr>
      <t>Toy Gift Bag, Felt Hearts (set of 6)</t>
    </r>
  </si>
  <si>
    <t>812601013835</t>
  </si>
  <si>
    <t>6 Heart Catnip Toys (approx. 3.5" x 3" x .25") filled with our pure all-natural catnip! Comes in a gift bag- ready to sell!</t>
  </si>
  <si>
    <t>01375</t>
  </si>
  <si>
    <r>
      <rPr>
        <u val="single"/>
        <sz val="11"/>
        <color indexed="12"/>
        <rFont val="Calibri"/>
      </rPr>
      <t>Toy Gift Bag, Fuzzy Hearts</t>
    </r>
  </si>
  <si>
    <t>812601013750</t>
  </si>
  <si>
    <t>This assortment of toys is sure to keep customers coming back for more high quaintly products! This set comes with an assortment of custom made toys, a bag of catnip and a 4 pack Churu Chicken with Scallop Purees. Comes in a gift bag- ready to sell!
Includes:
1- Cat 'n Around Fuzzy Heart Duo- approx. 2" x 4" x 2"
1- Fuzzy Cuddlepillar Refillable Catnip Toy- approx. 16.25" L x 1.25" W
1- 1oz bag of Pure All-Natural Catnip
1- 4pack Churu Chicken with Scallop Purees</t>
  </si>
  <si>
    <t>01386</t>
  </si>
  <si>
    <r>
      <rPr>
        <u val="single"/>
        <sz val="11"/>
        <color indexed="12"/>
        <rFont val="Calibri"/>
      </rPr>
      <t>Toy Gift Bag, Jelly Beans (set of 3)</t>
    </r>
  </si>
  <si>
    <t>812601013866</t>
  </si>
  <si>
    <t>Set of 3 USA made jelly beans completely filled with our pure all-natural catnip! Made of fleece and comes in assorted colors, measures approx. 4" x 2.5" x 1". Made in USA!</t>
  </si>
  <si>
    <t>01387</t>
  </si>
  <si>
    <r>
      <rPr>
        <u val="single"/>
        <sz val="11"/>
        <color indexed="12"/>
        <rFont val="Calibri"/>
      </rPr>
      <t>Toy Gift Bag, Sweet Treats</t>
    </r>
  </si>
  <si>
    <t>812601013873</t>
  </si>
  <si>
    <t>This Sweet Treats bag comes with an assortment of custom made toys and a 1oz bag of 100% Pure All-Natural Catnip! Includes: 1- Donut Catnip Toy- approx. 3.5" diameter 1- Cupcake Catnip Toy- approx. 3.25" H x 4.5" W x 1.5" D 2- Catnip Comets Toy- approx.- 1.75" diameter with a 4" tail 1- Imperial Cat 1oz 100% Pure All-Natural Catnip bag</t>
  </si>
  <si>
    <t>01264</t>
  </si>
  <si>
    <r>
      <rPr>
        <u val="single"/>
        <sz val="11"/>
        <color indexed="12"/>
        <rFont val="Calibri"/>
      </rPr>
      <t>Toy and Treat Gift Bag</t>
    </r>
  </si>
  <si>
    <t>812601012647</t>
  </si>
  <si>
    <t>This stocking stuffer is sure to delight kitty taste buds! Comes with an Easy Grow Natural Oat Kit. Everything needed to grow pure natural oat grass indoors any time of the year! Helps Aid In Eliminating Hairballs. Also included a bag of Imperial Cat's Pure All-Natural Catnip that is grown, processed and packaged in the USA under strict standards for exceptional quality and purity. Grown in the USA! Catnip can be used as a treat, a training aid, sprinkle on scratch pads or to refill our toys. Claude the Mouse catnip toy is include, measures approx. 2" D x 2.5" W x 4.5" H. Features a hidden Velcro closure that allows you to fill and refill him with fresh catnip. Completed gift bag measures approx. 8” x 5” x 3.5”</t>
  </si>
  <si>
    <t xml:space="preserve">Cat 'n Around  Wands  </t>
  </si>
  <si>
    <t>3015</t>
  </si>
  <si>
    <r>
      <rPr>
        <u val="single"/>
        <sz val="11"/>
        <color indexed="12"/>
        <rFont val="Calibri"/>
      </rPr>
      <t>Cat Charmer</t>
    </r>
  </si>
  <si>
    <t>093419300038</t>
  </si>
  <si>
    <t>-</t>
  </si>
  <si>
    <t>17"</t>
  </si>
  <si>
    <t>11 x 5 x 7</t>
  </si>
  <si>
    <t>17 x 3 x 3</t>
  </si>
  <si>
    <t>Cat Charmer is a delightful interactive toy that's safe, fun, and practically indestructible! Streamer is approximately 4 feet long, and wand measures 18" L.</t>
  </si>
  <si>
    <t>3010</t>
  </si>
  <si>
    <r>
      <rPr>
        <u val="single"/>
        <sz val="11"/>
        <color indexed="12"/>
        <rFont val="Calibri"/>
      </rPr>
      <t>Cat Dancer</t>
    </r>
  </si>
  <si>
    <t>093419100010</t>
  </si>
  <si>
    <t>8 x 8 x 8</t>
  </si>
  <si>
    <t>Cats love this simple toy! The design is twisted paper tubes attached to a flexible wire. Hold one end in your hand and watch your cats go crazy swatting and pouncing after the bobbing paper strips! The wire is approximately 35" long.</t>
  </si>
  <si>
    <t>3085</t>
  </si>
  <si>
    <r>
      <rPr>
        <u val="single"/>
        <sz val="11"/>
        <color indexed="12"/>
        <rFont val="Calibri"/>
      </rPr>
      <t>Da Bird Wand</t>
    </r>
  </si>
  <si>
    <t>759041001056</t>
  </si>
  <si>
    <t>Poster Tube</t>
  </si>
  <si>
    <t>21 x 3 x 3</t>
  </si>
  <si>
    <t xml:space="preserve">This pull-apart wand toy features a feather flyer at the end that looks and sounds like a bird flying through the air when waved. Wand is 36” long, string attachment is approximately 20” long. Made in USA.
</t>
  </si>
  <si>
    <t>3125</t>
  </si>
  <si>
    <r>
      <rPr>
        <u val="single"/>
        <sz val="11"/>
        <color indexed="12"/>
        <rFont val="Calibri"/>
      </rPr>
      <t>Dangly Door Bouncer</t>
    </r>
  </si>
  <si>
    <t>737257272101</t>
  </si>
  <si>
    <t>varies</t>
  </si>
  <si>
    <t>Philippines</t>
  </si>
  <si>
    <t xml:space="preserve">Durably crafted from natural palm leaves and coco coir (a very tough fiber made from coconut husks), this toy is safe and earth friendly. Hangs over a door knob for play. Colors and styles vary. Measures approx. 36" L.  </t>
  </si>
  <si>
    <t>01155</t>
  </si>
  <si>
    <r>
      <rPr>
        <u val="single"/>
        <sz val="11"/>
        <color indexed="12"/>
        <rFont val="Calibri"/>
      </rPr>
      <t>Feather Teaser Wand</t>
    </r>
  </si>
  <si>
    <t>812601011558</t>
  </si>
  <si>
    <t>22 x 8 x 3</t>
  </si>
  <si>
    <t>China</t>
  </si>
  <si>
    <t>24 x 3 x 3</t>
  </si>
  <si>
    <t>Seize your cat's attention with these brilliantly-colored Feather Wands. With just a jingle of the bell, your kitty will know it's playtime from anywhere in the house! Wands are approximately 25" long, comes in assorted colors, please let us choose.</t>
  </si>
  <si>
    <t>01060</t>
  </si>
  <si>
    <r>
      <rPr>
        <u val="single"/>
        <sz val="11"/>
        <color indexed="12"/>
        <rFont val="Calibri"/>
      </rPr>
      <t xml:space="preserve">Glitter Wands </t>
    </r>
  </si>
  <si>
    <t>812601010605</t>
  </si>
  <si>
    <t xml:space="preserve">Bright, colorful Glitter wands promote bonding between cats and their owners through interactive play. Assorted colors. </t>
  </si>
  <si>
    <t>01059</t>
  </si>
  <si>
    <r>
      <rPr>
        <u val="single"/>
        <sz val="11"/>
        <color indexed="12"/>
        <rFont val="Calibri"/>
      </rPr>
      <t xml:space="preserve">Marabou Wands </t>
    </r>
  </si>
  <si>
    <t>812601010599</t>
  </si>
  <si>
    <t>24 x 4 x 1</t>
  </si>
  <si>
    <t xml:space="preserve">Bright, colorful Marabou wands promote bonding between cats and their owners through interactive play. Assorted colors. </t>
  </si>
  <si>
    <t>01125-24CT</t>
  </si>
  <si>
    <r>
      <rPr>
        <u val="single"/>
        <sz val="11"/>
        <color indexed="12"/>
        <rFont val="Calibri"/>
      </rPr>
      <t>Peacock Feathers</t>
    </r>
  </si>
  <si>
    <t>812601011251</t>
  </si>
  <si>
    <t>24" - 36" L</t>
  </si>
  <si>
    <t>India</t>
  </si>
  <si>
    <t xml:space="preserve">These naturally molted Peacock feathers are captivating to cats! 
Lengths vary from 24” to 36”.
</t>
  </si>
  <si>
    <t>01125-48CT</t>
  </si>
  <si>
    <t>01154</t>
  </si>
  <si>
    <r>
      <rPr>
        <u val="single"/>
        <sz val="11"/>
        <color indexed="12"/>
        <rFont val="Calibri"/>
      </rPr>
      <t>Wild Wobbler</t>
    </r>
  </si>
  <si>
    <t>812601011541</t>
  </si>
  <si>
    <t>8 x 3 x 3</t>
  </si>
  <si>
    <t xml:space="preserve">The captivating Wild Wobbler toy spins, wobbles and bobs during play. </t>
  </si>
  <si>
    <t>Cat 'n Around Loofah Toy  (On Hang Tag)</t>
  </si>
  <si>
    <t>01150</t>
  </si>
  <si>
    <r>
      <rPr>
        <u val="single"/>
        <sz val="11"/>
        <color indexed="12"/>
        <rFont val="Calibri"/>
      </rPr>
      <t>Butterfly Loofah Toy</t>
    </r>
  </si>
  <si>
    <t>812601011503</t>
  </si>
  <si>
    <t>10 x 6 x 4</t>
  </si>
  <si>
    <t xml:space="preserve">Natural, renewable loofah plant fibers make these toys a smart, eco-friendly choice. The fibers are compressed for durability and cut and sewn into these adorable toys in fun, bright colors. The textured fibers are great for cats who like to chew, and help clean pet's teeth during play. Sold in a bag on a hang card. </t>
  </si>
  <si>
    <t>Cat 'n Around - Non Refillable (on Hang Tag)</t>
  </si>
  <si>
    <t>01163</t>
  </si>
  <si>
    <r>
      <rPr>
        <u val="single"/>
        <sz val="11"/>
        <color indexed="12"/>
        <rFont val="Calibri"/>
      </rPr>
      <t>Candy Corn Catnip Toy</t>
    </r>
  </si>
  <si>
    <t>812601011633</t>
  </si>
  <si>
    <t xml:space="preserve">No tricks here! This delicious Candy Corn toy makes the perfect Halloween treat for kitty. Stuffed 100% with our pure all-natural catnip. Made in the USA. Sold on a hang tag. </t>
  </si>
  <si>
    <t>00197EA</t>
  </si>
  <si>
    <r>
      <rPr>
        <u val="single"/>
        <sz val="11"/>
        <color indexed="12"/>
        <rFont val="Calibri"/>
      </rPr>
      <t>Catnip Candy stick</t>
    </r>
  </si>
  <si>
    <t>897144001976</t>
  </si>
  <si>
    <t xml:space="preserve">This old-fashioned candy stick toy is stuffed 100% with our pure all-natural catnip. Made in the USA. Sold on a hang tag. </t>
  </si>
  <si>
    <t>00149EA</t>
  </si>
  <si>
    <r>
      <rPr>
        <u val="single"/>
        <sz val="11"/>
        <color indexed="12"/>
        <rFont val="Calibri"/>
      </rPr>
      <t>Colorful Catnip Candy Stick</t>
    </r>
  </si>
  <si>
    <t>897144001495</t>
  </si>
  <si>
    <t>01175</t>
  </si>
  <si>
    <r>
      <rPr>
        <u val="single"/>
        <sz val="11"/>
        <color indexed="12"/>
        <rFont val="Calibri"/>
      </rPr>
      <t>Country Chicken Catnip Toy</t>
    </r>
  </si>
  <si>
    <t>812601011756</t>
  </si>
  <si>
    <t xml:space="preserve">The Country Chicken is  stuffed 100% with our pure all-natural catnip. Made in the USA. Assorted denim stripe and country yellow prints. Sold on a hang tag. </t>
  </si>
  <si>
    <t>00151</t>
  </si>
  <si>
    <r>
      <rPr>
        <u val="single"/>
        <sz val="11"/>
        <color indexed="12"/>
        <rFont val="Calibri"/>
      </rPr>
      <t>Fins Catnip Toy</t>
    </r>
  </si>
  <si>
    <t>897144001518</t>
  </si>
  <si>
    <t xml:space="preserve">This friendly fish is stuffed 100% with our pure all-natural catnip! Body is made of fleece. Assorted colors. Made in the USA. Sold on a hang tag. </t>
  </si>
  <si>
    <t>01164</t>
  </si>
  <si>
    <r>
      <rPr>
        <u val="single"/>
        <sz val="11"/>
        <color indexed="12"/>
        <rFont val="Calibri"/>
      </rPr>
      <t>Frankie Catnip Toy</t>
    </r>
  </si>
  <si>
    <t>812601011640</t>
  </si>
  <si>
    <t xml:space="preserve">Don't be a scaredy cat! Our Frankie Stein toy is the perfect Halloween treat for kitty. Stuffed 100% with our pure all-natural catnip. Made in USA. Sold on a hang tag. 
</t>
  </si>
  <si>
    <t>01165</t>
  </si>
  <si>
    <r>
      <rPr>
        <u val="single"/>
        <sz val="11"/>
        <color indexed="12"/>
        <rFont val="Calibri"/>
      </rPr>
      <t>Ghost Catnip Toy</t>
    </r>
  </si>
  <si>
    <t>812601011657</t>
  </si>
  <si>
    <t xml:space="preserve">Don't be a scaredy cat! Our friendly Ghost toy is the perfect Halloween treat for kitty. Stuffed 100% with our pure all-natural catnip. Made in USA. Sold on a hang tag. 
</t>
  </si>
  <si>
    <t>00135</t>
  </si>
  <si>
    <r>
      <rPr>
        <u val="single"/>
        <sz val="11"/>
        <color indexed="12"/>
        <rFont val="Calibri"/>
      </rPr>
      <t>Goldie Goldfish Catnip Toy</t>
    </r>
  </si>
  <si>
    <t>897144001358</t>
  </si>
  <si>
    <t xml:space="preserve">This friendly fish is stuffed 100% with our pure all-natural catnip! Body is made of fleece. Assorted yellows, orange and gold colors. Made in the USA. Sold on a hang tag. </t>
  </si>
  <si>
    <t>00155</t>
  </si>
  <si>
    <r>
      <rPr>
        <u val="single"/>
        <sz val="11"/>
        <color indexed="12"/>
        <rFont val="Calibri"/>
      </rPr>
      <t>Jellyfish Catnip Toy</t>
    </r>
  </si>
  <si>
    <t>897144001556</t>
  </si>
  <si>
    <t xml:space="preserve">This Jellyfish is stuffed 100% with our pure all-natural catnip! Body is made of fleece. Assorted colors. Made in the USA. Sold on a hang tag. </t>
  </si>
  <si>
    <t>00164</t>
  </si>
  <si>
    <r>
      <rPr>
        <u val="single"/>
        <sz val="11"/>
        <color indexed="12"/>
        <rFont val="Calibri"/>
      </rPr>
      <t>Jitters Catnip Toy</t>
    </r>
  </si>
  <si>
    <t>897144001648</t>
  </si>
  <si>
    <t xml:space="preserve">This silly Jitters bug is stuffed 100% with our pure all-natural catnip! Body is made of fleece. Made in the USA. Sold on a hang tag. </t>
  </si>
  <si>
    <t>00167</t>
  </si>
  <si>
    <r>
      <rPr>
        <u val="single"/>
        <sz val="11"/>
        <color indexed="12"/>
        <rFont val="Calibri"/>
      </rPr>
      <t>Lady Bug Catnip Toy</t>
    </r>
  </si>
  <si>
    <t>897144001679</t>
  </si>
  <si>
    <t xml:space="preserve">This lucky ladybug is stuffed 100% with our pure all-natural catnip! Body is made of fleece, wings are made of felt. Made in the USA. Sold on a hang tag. </t>
  </si>
  <si>
    <t>01400</t>
  </si>
  <si>
    <r>
      <rPr>
        <u val="single"/>
        <sz val="11"/>
        <color indexed="12"/>
        <rFont val="Calibri"/>
      </rPr>
      <t>Monster Catnip Toy</t>
    </r>
  </si>
  <si>
    <t>812601014009</t>
  </si>
  <si>
    <t xml:space="preserve">Don't be a scaredy cat! Our Monster toy is the perfect Halloween treat for kitty. Stuffed 100% with our pure all-natural catnip. Made in USA. Sold on a hang tag. Measures approx. .5" D x 2.5" W x 4" H
</t>
  </si>
  <si>
    <t>01399</t>
  </si>
  <si>
    <r>
      <rPr>
        <u val="single"/>
        <sz val="11"/>
        <color indexed="12"/>
        <rFont val="Calibri"/>
      </rPr>
      <t>Pouncy Mouse Catnip Toy</t>
    </r>
  </si>
  <si>
    <t>812601013996</t>
  </si>
  <si>
    <t>This fun mouse is hand-filled with our 100% pure all-natural catnip grown in the USA! Guaranteed for safety and fun for kitties! Includes a bell inside for added enticement. Approx. 7" long x 3" H. Sold on a hang tag.</t>
  </si>
  <si>
    <t>01398</t>
  </si>
  <si>
    <r>
      <rPr>
        <u val="single"/>
        <sz val="11"/>
        <color indexed="12"/>
        <rFont val="Calibri"/>
      </rPr>
      <t>S'more Catnip Toy</t>
    </r>
  </si>
  <si>
    <t>812601013989</t>
  </si>
  <si>
    <t>This delicious s'more toy is stuffed 100% with our pure all-natural catnip! Made in the USA! Sold on a hang tag. Measures: 3.25" square x 1.25" H.</t>
  </si>
  <si>
    <t>01366</t>
  </si>
  <si>
    <r>
      <rPr>
        <u val="single"/>
        <sz val="11"/>
        <color indexed="12"/>
        <rFont val="Calibri"/>
      </rPr>
      <t>Unicorn Catnip Toy</t>
    </r>
  </si>
  <si>
    <t>812601013668</t>
  </si>
  <si>
    <t>This majestic unicorn is stuffed 100% with our pure all-natural catnip! Made in the USA. Sold on a hang tag. Measures: 4.75" W x .5" D x 5" H.</t>
  </si>
  <si>
    <t>00177</t>
  </si>
  <si>
    <r>
      <rPr>
        <u val="single"/>
        <sz val="11"/>
        <color indexed="12"/>
        <rFont val="Calibri"/>
      </rPr>
      <t>Wacky Pineapple Catnip Toy</t>
    </r>
  </si>
  <si>
    <t>897144001778</t>
  </si>
  <si>
    <t xml:space="preserve">The Wacky Pineapple is stuffed 100% with our pure all-natural catnip! Larger size toy is great for cats that like to grapple and bunny kick during play. Body is made of fleece. Assorted colors. Made in the USA. Sold on a hang tag. </t>
  </si>
  <si>
    <t>Cat 'n Around Toys (on Hang Tag)</t>
  </si>
  <si>
    <t>00163</t>
  </si>
  <si>
    <r>
      <rPr>
        <u val="single"/>
        <sz val="11"/>
        <color indexed="12"/>
        <rFont val="Calibri"/>
      </rPr>
      <t>Beach Ball Catnip Toy</t>
    </r>
  </si>
  <si>
    <t>897144001631</t>
  </si>
  <si>
    <t xml:space="preserve">Cats love to bat around and bunny kick these playful beach balls that are stuffed with our pure all-natural catnip! Beach Balls have a velcro closure on the side for catnip refills. Sold on a hang tag. 
Beach balls measure approximately 3.25" in Diameter. </t>
  </si>
  <si>
    <t>01085</t>
  </si>
  <si>
    <r>
      <rPr>
        <u val="single"/>
        <sz val="11"/>
        <color indexed="12"/>
        <rFont val="Calibri"/>
      </rPr>
      <t>Birdie Catnip Toy</t>
    </r>
  </si>
  <si>
    <t>812601010858</t>
  </si>
  <si>
    <t xml:space="preserve">Betty Birdie is stuffed with our pure all-natural catnip! Features a side closure for catnip refills. Sold on a hang tag. </t>
  </si>
  <si>
    <t>01088</t>
  </si>
  <si>
    <r>
      <rPr>
        <u val="single"/>
        <sz val="11"/>
        <color indexed="12"/>
        <rFont val="Calibri"/>
      </rPr>
      <t>Bobber Catnip Toy</t>
    </r>
  </si>
  <si>
    <t>812601010889</t>
  </si>
  <si>
    <t xml:space="preserve">Bobber is stuffed with our pure all-natural catnip! Features a side closure for catnip refills. Sold on a hang tag. </t>
  </si>
  <si>
    <t>00199</t>
  </si>
  <si>
    <r>
      <rPr>
        <u val="single"/>
        <sz val="11"/>
        <color indexed="12"/>
        <rFont val="Calibri"/>
      </rPr>
      <t>Claude Catnip Mouse</t>
    </r>
  </si>
  <si>
    <t>897144001990</t>
  </si>
  <si>
    <t xml:space="preserve">Claude is stuffed with our pure all-natural catnip! Features a side closure for catnip refills. Sold on a hang tag. </t>
  </si>
  <si>
    <t>01309</t>
  </si>
  <si>
    <r>
      <rPr>
        <u val="single"/>
        <sz val="11"/>
        <color indexed="12"/>
        <rFont val="Calibri"/>
      </rPr>
      <t>Crunch Bug Catnip Toy</t>
    </r>
  </si>
  <si>
    <t>812601013095</t>
  </si>
  <si>
    <r>
      <rPr>
        <sz val="13"/>
        <color indexed="8"/>
        <rFont val="Times New Roman"/>
      </rPr>
      <t>China/</t>
    </r>
    <r>
      <rPr>
        <sz val="13"/>
        <color indexed="16"/>
        <rFont val="Times New Roman"/>
      </rPr>
      <t>USA</t>
    </r>
  </si>
  <si>
    <t>The Crunch Bug is stuffed with our  pure all-natural catnip and makes a crunchy sound during play. Sold on a hang tag.</t>
  </si>
  <si>
    <t>01322</t>
  </si>
  <si>
    <r>
      <rPr>
        <u val="single"/>
        <sz val="11"/>
        <color indexed="12"/>
        <rFont val="Calibri"/>
      </rPr>
      <t>Donut Catnip Toy</t>
    </r>
  </si>
  <si>
    <t>812601013224</t>
  </si>
  <si>
    <t xml:space="preserve">Sweet treat! The Donut is made from plush velvet material and features embroidered detailing. Toy is stuffed with our pure all-natural catnip and packaged on a hang tag. </t>
  </si>
  <si>
    <t>01197</t>
  </si>
  <si>
    <r>
      <rPr>
        <u val="single"/>
        <sz val="11"/>
        <color indexed="12"/>
        <rFont val="Calibri"/>
      </rPr>
      <t>Lyle Catnip Toy</t>
    </r>
  </si>
  <si>
    <t>812601011978</t>
  </si>
  <si>
    <t>Lyle is stuffed with our pure all-natural catnip and will come with a hang tag for display. Lyle also features a side closure for catnip refills! Measures approx. 8.5" x 5 W". Sold on a hang tag.</t>
  </si>
  <si>
    <t>00198</t>
  </si>
  <si>
    <r>
      <rPr>
        <u val="single"/>
        <sz val="11"/>
        <color indexed="12"/>
        <rFont val="Calibri"/>
      </rPr>
      <t>Rowdy Rat Catnip Toy</t>
    </r>
  </si>
  <si>
    <t>897144001983</t>
  </si>
  <si>
    <t xml:space="preserve">Rowdy Rat is stuffed with our pure all-natural catnip! Features a side closure for catnip refills. Sold on a hang tag. </t>
  </si>
  <si>
    <t>01128</t>
  </si>
  <si>
    <r>
      <rPr>
        <u val="single"/>
        <sz val="11"/>
        <color indexed="12"/>
        <rFont val="Calibri"/>
      </rPr>
      <t>Slither 'n Snake Catnip Toy</t>
    </r>
  </si>
  <si>
    <t>812601011282</t>
  </si>
  <si>
    <t>10 x 5 x 5</t>
  </si>
  <si>
    <t xml:space="preserve">The Slither 'n Snake is stuffed with our pure all-natural catnip! Larger size toy is great for cats that like to grapple and bunny kick during play. Made in the USA. Features a side closure for catnip refills. Sold on a hang tag. </t>
  </si>
  <si>
    <t>01340</t>
  </si>
  <si>
    <r>
      <rPr>
        <u val="single"/>
        <sz val="11"/>
        <color indexed="12"/>
        <rFont val="Calibri"/>
      </rPr>
      <t>Spooky Bat</t>
    </r>
  </si>
  <si>
    <t>812601013408</t>
  </si>
  <si>
    <t>Don't be a scaredy cat! Our Spooky Bat toy is the perfect Halloween treat for kitty. Tied in a knot and filled with our pure all-natural catnip! Made in USA. Sold on a hang tag. Measures: 1.25" D x 3.5" W x 4.5" H</t>
  </si>
  <si>
    <t>00159</t>
  </si>
  <si>
    <r>
      <rPr>
        <u val="single"/>
        <sz val="11"/>
        <color indexed="12"/>
        <rFont val="Calibri"/>
      </rPr>
      <t>Spooky Ghost</t>
    </r>
  </si>
  <si>
    <t>897144001594</t>
  </si>
  <si>
    <t>Don't be a scaredy cat! Our Spooky Bat toy is the perfect Halloween treat for kitty. Tied and filled with our pure all-natural catnip! Made in USA. Sold on a hang tag. Measures: 1.25" D x 3.75" W x 4.5" H</t>
  </si>
  <si>
    <t>01099</t>
  </si>
  <si>
    <r>
      <rPr>
        <u val="single"/>
        <sz val="11"/>
        <color indexed="12"/>
        <rFont val="Calibri"/>
      </rPr>
      <t>Stinker Catnip Toy</t>
    </r>
  </si>
  <si>
    <t>812601010995</t>
  </si>
  <si>
    <t xml:space="preserve">Stinker is stuffed with our pure all-natural catnip! Features a side closure for catnip refills. Sold on a hang tag. </t>
  </si>
  <si>
    <t>01058</t>
  </si>
  <si>
    <r>
      <rPr>
        <u val="single"/>
        <sz val="11"/>
        <color indexed="12"/>
        <rFont val="Calibri"/>
      </rPr>
      <t>Toughie Catnip Toy</t>
    </r>
  </si>
  <si>
    <t>812601010582</t>
  </si>
  <si>
    <t xml:space="preserve">Toughie is stuffed with our pure all-natural catnip! Features a side closure for catnip refills. Sold on a hang tag. </t>
  </si>
  <si>
    <t>Cat 'n Around Toys (on Hang Card)</t>
  </si>
  <si>
    <t>01085HC</t>
  </si>
  <si>
    <r>
      <rPr>
        <u val="single"/>
        <sz val="11"/>
        <color indexed="12"/>
        <rFont val="Calibri"/>
      </rPr>
      <t>Blue Bird</t>
    </r>
  </si>
  <si>
    <t xml:space="preserve">Betty Birdie is stuffed with our potent all-natural catnip! Features a side closure for catnip refills. Sold on a hang tag. </t>
  </si>
  <si>
    <t>00158</t>
  </si>
  <si>
    <r>
      <rPr>
        <u val="single"/>
        <sz val="11"/>
        <color indexed="12"/>
        <rFont val="Calibri"/>
      </rPr>
      <t>Bowtie Catnip Mice Trio</t>
    </r>
  </si>
  <si>
    <t>897144001587</t>
  </si>
  <si>
    <t xml:space="preserve">These colorful mice are made from durable cotton canvas material and are stuffed with our potent all-natural catnip! Sold on a header card in 3 assorted colors.  
Measures: 3.625" L x 1.5" H x .5" W (mouse) with 4" L tail; 7" H x 3.5" W x .5" D (on header card). </t>
  </si>
  <si>
    <t>01328</t>
  </si>
  <si>
    <r>
      <rPr>
        <u val="single"/>
        <sz val="11"/>
        <color indexed="12"/>
        <rFont val="Calibri"/>
      </rPr>
      <t>Chickadee Catnip Toy</t>
    </r>
  </si>
  <si>
    <t>812601013286</t>
  </si>
  <si>
    <t>Our cheerful Chickadee features a velcro closure for catnip refills and comes with a bag of pure all-natural catnip to stuff after purchase, ensuring the catnip stays ultra potent and extending the shelf life of the toy.</t>
  </si>
  <si>
    <t>00153</t>
  </si>
  <si>
    <r>
      <rPr>
        <u val="single"/>
        <sz val="11"/>
        <color indexed="12"/>
        <rFont val="Calibri"/>
      </rPr>
      <t>Christmas Tree</t>
    </r>
  </si>
  <si>
    <t>897144001532</t>
  </si>
  <si>
    <t xml:space="preserve">The Christmas Tree is made from durable felt and decorated with mini twinkle balls. The toy features a velcro closure on the back for catnip refills. Toy is sold unstuffed, but includes a bag of pure all-natural catnip inside the header card for filling after purchase. This ensures the catnip remains ultra-fresh, and extends the shelf life of the toy by many months!
Measures: 5.75" H x 3.5" W x .5" D (toy), 7.875"H x 4.5"W x .75" D (on header card). </t>
  </si>
  <si>
    <t>01349</t>
  </si>
  <si>
    <r>
      <rPr>
        <u val="single"/>
        <sz val="11"/>
        <color indexed="12"/>
        <rFont val="Calibri"/>
      </rPr>
      <t>Crinkle Tail Catnip Bird</t>
    </r>
  </si>
  <si>
    <t>812601013491</t>
  </si>
  <si>
    <t xml:space="preserve">The crunch tail bird includes our potent all-natural catnip inside! For added fun during play the toy has a bell and a crinkle paper tail that makes a crunchy sound.
Measures approx.: 2.5" x 2.5" x 1". </t>
  </si>
  <si>
    <t>01280</t>
  </si>
  <si>
    <r>
      <rPr>
        <u val="single"/>
        <sz val="11"/>
        <color indexed="12"/>
        <rFont val="Calibri"/>
      </rPr>
      <t>Cupcake Catnip Toy</t>
    </r>
  </si>
  <si>
    <t>812601012807</t>
  </si>
  <si>
    <t xml:space="preserve">Sweet treat! The Cupcake is made from plush velvet material and features embroidered detailing. Toy is packaged on a header card along with a bag of pure all-natural catnip. Toy features a Velcro closure for catnip refills. </t>
  </si>
  <si>
    <t>01320</t>
  </si>
  <si>
    <r>
      <rPr>
        <u val="single"/>
        <sz val="11"/>
        <color indexed="12"/>
        <rFont val="Calibri"/>
      </rPr>
      <t>Feather Hedgehog</t>
    </r>
  </si>
  <si>
    <t>812601013200</t>
  </si>
  <si>
    <t xml:space="preserve">A plush hedgehog toy with a feather tail on a header card. Toy features a velcro closure for catnip refills and comes with a bag of pure all-natural catnip to stuff after purchase, ensuring the catnip stays ultra potent and extending the shelf life of the toy. Assorted colors. </t>
  </si>
  <si>
    <t>00166</t>
  </si>
  <si>
    <r>
      <rPr>
        <u val="single"/>
        <sz val="11"/>
        <color indexed="12"/>
        <rFont val="Calibri"/>
      </rPr>
      <t>Felt Bird</t>
    </r>
  </si>
  <si>
    <t>897144001662</t>
  </si>
  <si>
    <t>These soft felt birds feature a velcro closure for catnip refills and come with a bag of our pure all-natural catnip inside the header card to fill toy after purchase. This keeps the catnip fresh and extends the shelf life of the toy. Assorted colors. 
Measures: .25"D x 5.5" W x 4" H (toy), 7.75"H x 4.75" W x .75" D (on header card).</t>
  </si>
  <si>
    <t>00161</t>
  </si>
  <si>
    <r>
      <rPr>
        <u val="single"/>
        <sz val="11"/>
        <color indexed="12"/>
        <rFont val="Calibri"/>
      </rPr>
      <t>Felt Fish</t>
    </r>
  </si>
  <si>
    <t>897144001617</t>
  </si>
  <si>
    <t>This tropical fish is made from soft felt and features a velcro closure for catnip refills. Toy is sold unstuffed with a bag of our pure all-natural catnip inside the header card to fill toy after purchase. This keeps the catnip fresh and extends the shelf life of the toy. 
Measures: .25"D x 4.75" W x 4.5" H (toy), 7.75"H x 4.75" W x .75" D (on header card).</t>
  </si>
  <si>
    <t>00175</t>
  </si>
  <si>
    <r>
      <rPr>
        <u val="single"/>
        <sz val="11"/>
        <color indexed="12"/>
        <rFont val="Calibri"/>
      </rPr>
      <t>Fleece Bird</t>
    </r>
  </si>
  <si>
    <t>897144001754</t>
  </si>
  <si>
    <t>These soft and fuzzy fleece birds feature a velcro closure for catnip refills and comes with a bag of our pure all-natural catnip inside the header card to fill toy after purchase. This keeps the catnip fresh and extends the shelf life of the toy. Assorted colors. 
Measures: .5"D x 4.75" W x 5" H (toy), 7.75"H x 4.75" W x 1" D (on header card).</t>
  </si>
  <si>
    <t>01324</t>
  </si>
  <si>
    <r>
      <rPr>
        <u val="single"/>
        <sz val="11"/>
        <color indexed="12"/>
        <rFont val="Calibri"/>
      </rPr>
      <t>Fuzzy Heart Duo</t>
    </r>
  </si>
  <si>
    <t>812601013248</t>
  </si>
  <si>
    <t xml:space="preserve">This duo includes two plush heart toys on a header card. Each toy features a velcro closure for catnip refills. Toys come with a bag of pure all-natural catnip to stuff after purchase, ensuring the catnip stays ultra potent and extending the shelf life of the toy. Assorted colors. </t>
  </si>
  <si>
    <t>01196</t>
  </si>
  <si>
    <r>
      <rPr>
        <u val="single"/>
        <sz val="11"/>
        <color indexed="12"/>
        <rFont val="Calibri"/>
      </rPr>
      <t>Holiday Catnip Toy Trio</t>
    </r>
  </si>
  <si>
    <t>812601011961</t>
  </si>
  <si>
    <t>This trio of toys makes the purr-fect stocking stuffer! Features three holiday toys stuffed with our pure all-natural catnip on a header card.</t>
  </si>
  <si>
    <t>01281</t>
  </si>
  <si>
    <r>
      <rPr>
        <u val="single"/>
        <sz val="11"/>
        <color indexed="12"/>
        <rFont val="Calibri"/>
      </rPr>
      <t>Ice Cream Cone Toy</t>
    </r>
  </si>
  <si>
    <t>812601012814</t>
  </si>
  <si>
    <t>01282</t>
  </si>
  <si>
    <r>
      <rPr>
        <u val="single"/>
        <sz val="11"/>
        <color indexed="12"/>
        <rFont val="Calibri"/>
      </rPr>
      <t>Neon Fish Duo Catnip Toy</t>
    </r>
  </si>
  <si>
    <t>812601012821</t>
  </si>
  <si>
    <t>These colorful fish feature a Velcro opening for quick and easy catnip refills. Comes packaged two on a header card with a bag of pure all-natural catnip included. Measures approx. 2" x 4.5" x 1".</t>
  </si>
  <si>
    <t>00132</t>
  </si>
  <si>
    <r>
      <rPr>
        <u val="single"/>
        <sz val="11"/>
        <color indexed="12"/>
        <rFont val="Calibri"/>
      </rPr>
      <t>Owl Catnip Toy</t>
    </r>
  </si>
  <si>
    <t>897144001327</t>
  </si>
  <si>
    <t xml:space="preserve">What a hoot! The Owl is made from plush fabric and features a a velcro closure on the back for catnip refills. Toy is sold unstuffed, but includes a bag of pure all-natural catnip inside the header card for filling after purchase. This ensures the catnip remains ultra-fresh, and extends the shelf life of the toy by many months!
Measures: 5.75" H x 4" W x .25" D (toy), 7.875"H x 4.5"W x .375" D (on header card). </t>
  </si>
  <si>
    <t>00162</t>
  </si>
  <si>
    <r>
      <rPr>
        <u val="single"/>
        <sz val="11"/>
        <color indexed="12"/>
        <rFont val="Calibri"/>
      </rPr>
      <t>Ribbon Heart</t>
    </r>
  </si>
  <si>
    <t>897144001624</t>
  </si>
  <si>
    <t>Soft and colorful, these Ribbon Hearts feature a velcro closure for catnip refills. Toys come with a bag of pure all-natural catnip to stuff after purchase, ensuring the catnip stays ultra potent and extending the shelf life of the toy. Assorted colors.
Measures: 3.75" W x 3.75" H x .25" D (toy), 7.75"H x 4.75" W x .75" D (on header card).</t>
  </si>
  <si>
    <t>01325</t>
  </si>
  <si>
    <r>
      <rPr>
        <u val="single"/>
        <sz val="11"/>
        <color indexed="12"/>
        <rFont val="Calibri"/>
      </rPr>
      <t>Snowman Catnip Toy</t>
    </r>
  </si>
  <si>
    <t>812601010988</t>
  </si>
  <si>
    <t xml:space="preserve">Sam Snowman is stuffed with our pure all-natural catnip! Features a side closure for catnip refills. Sold on a hang tag. </t>
  </si>
  <si>
    <t>01321</t>
  </si>
  <si>
    <r>
      <rPr>
        <u val="single"/>
        <sz val="11"/>
        <color indexed="12"/>
        <rFont val="Calibri"/>
      </rPr>
      <t>Snake Catnip Toy Duo</t>
    </r>
  </si>
  <si>
    <t>812601013217</t>
  </si>
  <si>
    <t xml:space="preserve">This duo includes two fuzzy snake toys on a header card. Each toy features a velcro closure for catnip refills. Toys come with a bag of pure all-natural catnip to stuff after purchase, ensuring the catnip stays ultra potent and extending the shelf life of the toy. Assorted colors. </t>
  </si>
  <si>
    <t>00169</t>
  </si>
  <si>
    <r>
      <rPr>
        <u val="single"/>
        <sz val="11"/>
        <color indexed="12"/>
        <rFont val="Calibri"/>
      </rPr>
      <t>Snowflake Stocking Toy</t>
    </r>
  </si>
  <si>
    <t>897144001693</t>
  </si>
  <si>
    <t xml:space="preserve">The Snowflake Stocking Toy is made from durable felt and sold in assorted holiday colors. The toy features a velcro closure on the back for catnip refills. Toy is sold unstuffed, but includes a bag of pure all-natural catnip inside the header card for filling after purchase. This ensures the catnip remains ultra-fresh, and extends the shelf life of the toy by many months!
Measures: 4.875" H x 3.5" W x .25" D (toy), 7.875"H x 4.5"W x .75" D (on header card). </t>
  </si>
  <si>
    <t>00125</t>
  </si>
  <si>
    <r>
      <rPr>
        <u val="single"/>
        <sz val="11"/>
        <color indexed="12"/>
        <rFont val="Calibri"/>
      </rPr>
      <t>Snowman Stocking Toy</t>
    </r>
  </si>
  <si>
    <t>897144001259</t>
  </si>
  <si>
    <t xml:space="preserve">The Snowman Stocking Toy is made from durable felt and sold in assorted holiday colors. The toy features a velcro closure on the back for catnip refills. Toy is sold unstuffed, but includes a bag of pure all-natural catnip inside the header card for filling after purchase. This ensures the catnip remains ultra-fresh, and extends the shelf life of the toy by many months!
Measures: 4.875" H x 3.5" W x .25" D (toy), 7.875"H x 4.5"W x .75" D (on header card). </t>
  </si>
  <si>
    <t>01279</t>
  </si>
  <si>
    <r>
      <rPr>
        <u val="single"/>
        <sz val="11"/>
        <color indexed="12"/>
        <rFont val="Calibri"/>
      </rPr>
      <t>Spider Catnip Toy</t>
    </r>
  </si>
  <si>
    <t>812601012791</t>
  </si>
  <si>
    <t>This friendly spider features a Velcro opening for quick and easy catnip refills. Comes packaged on a header card with a bag of pure all-natural included.  Measures approx. 2" x 4.5" x 1".</t>
  </si>
  <si>
    <t>01347</t>
  </si>
  <si>
    <r>
      <rPr>
        <u val="single"/>
        <sz val="11"/>
        <color indexed="12"/>
        <rFont val="Calibri"/>
      </rPr>
      <t>Yin Yang Catnip toy</t>
    </r>
  </si>
  <si>
    <t>812601013477</t>
  </si>
  <si>
    <t xml:space="preserve">Made from plush velvet material and features embroidered detailing. Toy is stuffed with pure all-natural catnip! Measures approximately 4" diameter. Sold on a header card
Measures: 4" Diameter x .25" D (toy), 7.875"H x 4.5"W x .375" D (on header card). </t>
  </si>
  <si>
    <t>Cat 'n Around - POP Display Tub/Refill Bags/Display Tray</t>
  </si>
  <si>
    <t>01419C</t>
  </si>
  <si>
    <r>
      <rPr>
        <u val="single"/>
        <sz val="11"/>
        <color indexed="12"/>
        <rFont val="Calibri"/>
      </rPr>
      <t>Bat 'n Squeak Mice, POP</t>
    </r>
  </si>
  <si>
    <t>812601014191</t>
  </si>
  <si>
    <t>Colorful Mice contain a squeaker to help grab attention. Available in a POP display tub or tray of 50 pcs.  Assorted colors. Each mouse measure approx. 5" x 1" x 1"
Display Tub of 50 units, measures: 7" L x 4.25" D x 6.25" H.
Display Tray of 50 units, measures: 8.25" L x 9.25" D x 2.5" H.</t>
  </si>
  <si>
    <t>01419DT</t>
  </si>
  <si>
    <r>
      <rPr>
        <u val="single"/>
        <sz val="11"/>
        <color indexed="12"/>
        <rFont val="Calibri"/>
      </rPr>
      <t>Bat 'n Squeak Mice, Display Tray</t>
    </r>
  </si>
  <si>
    <t>10 x 9 x 3</t>
  </si>
  <si>
    <t>031601</t>
  </si>
  <si>
    <r>
      <rPr>
        <u val="single"/>
        <sz val="11"/>
        <color indexed="12"/>
        <rFont val="Calibri"/>
      </rPr>
      <t>Beach Ball / Yin Yang Assorted Cat Toy Display Tray (16 units)</t>
    </r>
  </si>
  <si>
    <t>Ball 3.25” D - Yin 4” D</t>
  </si>
  <si>
    <t>Catnip toy display tray is filled with an assortment of 16 cat toys that are filled with pure all-natural catnip!
8 - Beach Ball Catnip Toys that measure approx. 3.25" diameter
8 - YinYang Catnip Toys that measure approx. 4" diameter
Display Tray of 16 units, measures: 8.25" L x 9.25" D x 2.5" H</t>
  </si>
  <si>
    <t>00154C</t>
  </si>
  <si>
    <r>
      <rPr>
        <u val="single"/>
        <sz val="11"/>
        <color indexed="12"/>
        <rFont val="Calibri"/>
      </rPr>
      <t>Catnip Ball, POP</t>
    </r>
  </si>
  <si>
    <t>897144001549</t>
  </si>
  <si>
    <t xml:space="preserve">Cats love to bat around these soft, colorful balls that are stuffed with our pure all-natural catnip. 
Sold in an attractive point of purchase display container holding 40 assorted units.
</t>
  </si>
  <si>
    <t>00154DT</t>
  </si>
  <si>
    <r>
      <rPr>
        <u val="single"/>
        <sz val="11"/>
        <color indexed="12"/>
        <rFont val="Calibri"/>
      </rPr>
      <t>Catnip Ball, Display Tray</t>
    </r>
  </si>
  <si>
    <t xml:space="preserve">Cats love to bat around these soft, colorful balls that are stuffed with our pure all-natural catnip. 
Sold in an attractive point of purchase display tray holding 40 assorted units.
</t>
  </si>
  <si>
    <t>00197C</t>
  </si>
  <si>
    <r>
      <rPr>
        <u val="single"/>
        <sz val="11"/>
        <color indexed="12"/>
        <rFont val="Calibri"/>
      </rPr>
      <t>Catnip Candy Stick, POP</t>
    </r>
  </si>
  <si>
    <t xml:space="preserve">This old-fashioned candy stick toy is stuffed 100% with our pure all-natural catnip. 
Sold in an attractive point of purchase display container of 25 units. 
</t>
  </si>
  <si>
    <t>00197DT</t>
  </si>
  <si>
    <r>
      <rPr>
        <u val="single"/>
        <sz val="11"/>
        <color indexed="12"/>
        <rFont val="Calibri"/>
      </rPr>
      <t>Catnip Candy Stick, Display Tray</t>
    </r>
  </si>
  <si>
    <t xml:space="preserve">This old-fashioned candy stick toy is stuffed 100% with our pure all-natural catnip. 
Sold in an attractive point of purchase display tray of 25 units. 
</t>
  </si>
  <si>
    <t>01327C</t>
  </si>
  <si>
    <r>
      <rPr>
        <u val="single"/>
        <sz val="11"/>
        <color indexed="12"/>
        <rFont val="Calibri"/>
      </rPr>
      <t>Catnip Comets, POP</t>
    </r>
  </si>
  <si>
    <t>812601013279</t>
  </si>
  <si>
    <t>1.5" ball w/ 3.5" tail</t>
  </si>
  <si>
    <t>Cats go wild chasing these colorful catnip comets that are stuffed with our pure all-natural catnip! Available in an attractive Point of Purchase (POP) display tub or a bulk bag of -- units. Assorted colors.</t>
  </si>
  <si>
    <t>01327DT</t>
  </si>
  <si>
    <r>
      <rPr>
        <u val="single"/>
        <sz val="11"/>
        <color indexed="12"/>
        <rFont val="Calibri"/>
      </rPr>
      <t>Catnip Comets, Display Tray</t>
    </r>
  </si>
  <si>
    <t>01017C</t>
  </si>
  <si>
    <r>
      <rPr>
        <u val="single"/>
        <sz val="11"/>
        <color indexed="12"/>
        <rFont val="Calibri"/>
      </rPr>
      <t>Catnip Critters, POP</t>
    </r>
  </si>
  <si>
    <t>812601010179</t>
  </si>
  <si>
    <t>Peru</t>
  </si>
  <si>
    <t xml:space="preserve">These adorable catnip critters are a best seller! Several assorted animal styles including: giraffes, zebras, monkeys, parrots, fish, chickens, goats, butterflies, bumble bees, elephants, ducks, lions and many more! Hand knit in Peru &amp; fairly traded. Stuffed in the US with our potent all-natural catnip. 
Sold in an attractive point of purchase display container of 35 units.
</t>
  </si>
  <si>
    <t>01017DT</t>
  </si>
  <si>
    <r>
      <rPr>
        <u val="single"/>
        <sz val="11"/>
        <color indexed="12"/>
        <rFont val="Calibri"/>
      </rPr>
      <t>Catnip Critters, Display Tray</t>
    </r>
  </si>
  <si>
    <t xml:space="preserve">These adorable catnip critters are a best seller! Several assorted animal styles including: giraffes, zebras, monkeys, parrots, fish, chickens, goats, butterflies, bumble bees, elephants, ducks, lions and many more! Hand knit in Peru &amp; fairly traded. Stuffed in the US with our potent all-natural catnip. 
Sold in an attractive point of purchase display tray of 35 units.
</t>
  </si>
  <si>
    <t>01017C-H</t>
  </si>
  <si>
    <r>
      <rPr>
        <u val="single"/>
        <sz val="11"/>
        <color indexed="12"/>
        <rFont val="Calibri"/>
      </rPr>
      <t>Catnip Critters Holiday, POP</t>
    </r>
  </si>
  <si>
    <t xml:space="preserve">These adorable catnip critters are a best seller! Animal holiday characters! Hand knit in Peru &amp; fairly traded. Stuffed in the US with our potent all-natural catnip. 
Sold in an attractive point of purchase display container of 35 units.
</t>
  </si>
  <si>
    <t>01017DT-H</t>
  </si>
  <si>
    <r>
      <rPr>
        <u val="single"/>
        <sz val="11"/>
        <color indexed="12"/>
        <rFont val="Calibri"/>
      </rPr>
      <t>Catnip Critters Holiday, Display Tray</t>
    </r>
  </si>
  <si>
    <t xml:space="preserve">These adorable catnip critters are a best seller! Animal holiday characters! Hand knit in Peru &amp; fairly traded. Stuffed in the US with our potent all-natural catnip. 
Sold in an attractive point of purchase display tray of 35 units.
</t>
  </si>
  <si>
    <t>01017C-G</t>
  </si>
  <si>
    <r>
      <rPr>
        <u val="single"/>
        <sz val="11"/>
        <color indexed="12"/>
        <rFont val="Calibri"/>
      </rPr>
      <t>Catnip Critters Spooky Ghosts, POP</t>
    </r>
  </si>
  <si>
    <t xml:space="preserve">These friendly Ghosts are hand knit in Peru and stuffed with our potent all-natural catnip - available in a display tub or tray of 35 pieces. Supply is limited. Units measure approximately 2".
Display tub measures:  7" L  x 4.25" D x 6.25" H.
</t>
  </si>
  <si>
    <t>01017DT-G</t>
  </si>
  <si>
    <r>
      <rPr>
        <u val="single"/>
        <sz val="11"/>
        <color indexed="12"/>
        <rFont val="Calibri"/>
      </rPr>
      <t>Catnip Critters Spooky Ghosts, Display Tray</t>
    </r>
  </si>
  <si>
    <t xml:space="preserve">These friendly Ghosts are hand knit in Peru and stuffed with our potent all-natural catnip - available in a display tub or tray of 35 pieces. Supply is limited. Units measure approximately 2".
Display tray measures: 7" L x 4.25" D x 6.25" H.
</t>
  </si>
  <si>
    <t>01017C-TOT</t>
  </si>
  <si>
    <r>
      <rPr>
        <u val="single"/>
        <sz val="11"/>
        <color indexed="12"/>
        <rFont val="Calibri"/>
      </rPr>
      <t>Catnip Critters Trick-O-Treat, POP</t>
    </r>
  </si>
  <si>
    <t xml:space="preserve">If your customers like our Catnip Critters, they'll love our Holiday Critter assortment! This assortment is hand knitted in Peru and stuffed with our pure all-natural catnip - available in a display tub or tray of 32 pieces. Units measure approximately 2". 
Display Tub of 32 units, measures: 7" L x 4.25" D x 6.25" H.
Display Tray of 32 units, measures: 8.25" L x 9.25" D x 2.5" H. </t>
  </si>
  <si>
    <t>01017DT-TOT</t>
  </si>
  <si>
    <r>
      <rPr>
        <u val="single"/>
        <sz val="11"/>
        <color indexed="12"/>
        <rFont val="Calibri"/>
      </rPr>
      <t>Catnip Critters Trick-O-Treat, Display Tray</t>
    </r>
  </si>
  <si>
    <t>00160C</t>
  </si>
  <si>
    <r>
      <rPr>
        <u val="single"/>
        <sz val="11"/>
        <color indexed="12"/>
        <rFont val="Calibri"/>
      </rPr>
      <t>Catnip Glitter Fish, POP</t>
    </r>
  </si>
  <si>
    <t>897144001600</t>
  </si>
  <si>
    <t xml:space="preserve">Cats go wild chasing these colorful Glitter Fish with feather tails! Toys are stuffed with our potent all-natural catnip and are sold in an attractive Point of Purchase (POP) display tub or tub of 30 units. Four assorted colors (Blue, Pink, Green &amp; Orange). Fish with approximately 4" feather tail.
Display tub measures: 7" L x 4.25" D x 6.25". Glitter fish measure: 2.5" x 1.75"  </t>
  </si>
  <si>
    <t>00160DT</t>
  </si>
  <si>
    <r>
      <rPr>
        <u val="single"/>
        <sz val="11"/>
        <color indexed="12"/>
        <rFont val="Calibri"/>
      </rPr>
      <t>Catnip Glitter Fish, Display Tray</t>
    </r>
  </si>
  <si>
    <t xml:space="preserve">Cats go wild chasing these colorful Glitter Fish with feather tails! Toys are stuffed with our potent all-natural catnip and are sold in an attractive Point of Purchase (POP) display tub or tub of 30 units. Four assorted colors (Blue, Pink, Green &amp; Orange). Fish with approximately 4" feather tail.
Display tray measures: 8.25" L x 9.25" D x 2.5" H. Glitter fish measure: 2.5" x 1.75"  </t>
  </si>
  <si>
    <t>01323C</t>
  </si>
  <si>
    <r>
      <rPr>
        <u val="single"/>
        <sz val="11"/>
        <color indexed="12"/>
        <rFont val="Calibri"/>
      </rPr>
      <t>Catnip Hearts, POP</t>
    </r>
  </si>
  <si>
    <t>812601013231</t>
  </si>
  <si>
    <t>These soft felt hearts are stuffed with our potent all-natural catnip! Sold in a tub display of 25 units.</t>
  </si>
  <si>
    <t>01323DT</t>
  </si>
  <si>
    <r>
      <rPr>
        <u val="single"/>
        <sz val="11"/>
        <color indexed="12"/>
        <rFont val="Calibri"/>
      </rPr>
      <t>Catnip Hearts, Display Tray</t>
    </r>
  </si>
  <si>
    <t>These soft felt hearts are stuffed with our potent all-natural catnip! Sold in a tray display of 25 units.</t>
  </si>
  <si>
    <t>00179C</t>
  </si>
  <si>
    <r>
      <rPr>
        <u val="single"/>
        <sz val="11"/>
        <color indexed="12"/>
        <rFont val="Calibri"/>
      </rPr>
      <t>Catnip Mice, POP</t>
    </r>
  </si>
  <si>
    <t>897144001792</t>
  </si>
  <si>
    <t xml:space="preserve">Cats go wild chasing these scruffy mice that are stuffed with our potent all-natural catnip.
Sold in an attractive Point of Purchase display container of 40 units. Assorted colors. 
</t>
  </si>
  <si>
    <t>00179DT</t>
  </si>
  <si>
    <r>
      <rPr>
        <u val="single"/>
        <sz val="11"/>
        <color indexed="12"/>
        <rFont val="Calibri"/>
      </rPr>
      <t>Catnip Mice, Display Tray</t>
    </r>
  </si>
  <si>
    <t xml:space="preserve">Cats go wild chasing these scruffy mice that are stuffed with our potent all-natural catnip.
Sold in an attractive Point of Purchase display tray of 40 units. Assorted colors. 
</t>
  </si>
  <si>
    <t>00149C</t>
  </si>
  <si>
    <r>
      <rPr>
        <u val="single"/>
        <sz val="11"/>
        <color indexed="12"/>
        <rFont val="Calibri"/>
      </rPr>
      <t>Colorful Catnip Candy Stick, POP</t>
    </r>
  </si>
  <si>
    <t xml:space="preserve">This old-fashioned candy stick toy is stuffed 100% with our potent all-natural catnip. Comes in assorted colors
Sold in an attractive point of purchase display container of 25 units. 
</t>
  </si>
  <si>
    <t>00149DT</t>
  </si>
  <si>
    <r>
      <rPr>
        <u val="single"/>
        <sz val="11"/>
        <color indexed="12"/>
        <rFont val="Calibri"/>
      </rPr>
      <t>Colorful Catnip Candy Stick, Display Tray</t>
    </r>
  </si>
  <si>
    <t xml:space="preserve">This old-fashioned candy stick toy is stuffed 100% with our potent all-natural catnip. Comes in assorted colors
Sold in an attractive point of purchase display tray of 25 units. 
</t>
  </si>
  <si>
    <t>031603</t>
  </si>
  <si>
    <r>
      <rPr>
        <u val="single"/>
        <sz val="11"/>
        <color indexed="12"/>
        <rFont val="Calibri"/>
      </rPr>
      <t>Feather Hedgehog/Feather Ball Toy Display Tray (24 units)</t>
    </r>
  </si>
  <si>
    <t>Catnip toy display tray is filled with an assortment of 24 cat toys that are filled with pure all-natural catnip!
12 - Feather Hedgehog (assorted colors) Catnip Toys that measure approx. 2" x 2" x 4" L (including tail)
12 - Feather Ball (assorted colors) Catnip Toys that measure approx. 2" ball with 7" feathers Display Tray of 16 units, measures: 8.25" L x 9.25" D x 2.5" H</t>
  </si>
  <si>
    <t>031602</t>
  </si>
  <si>
    <r>
      <rPr>
        <u val="single"/>
        <sz val="11"/>
        <color indexed="12"/>
        <rFont val="Calibri"/>
      </rPr>
      <t>Felt Bird / Felt Fish Assorted Toy Display Tray (18 units)</t>
    </r>
  </si>
  <si>
    <t>Catnip toy display tray is filled with an assortment of 18 cat toys that are filled with pure all-natural catnip!
12 - Felt Birds (assorted colors) Catnip Toys that measure approx. .25" D x 5.5" W x 4" H
6 - Felt Fish Catnip Toys that measure approx. .25" D x 4.75" W x 4.5" H Display Tray of 18 units, measures: 8.25" L x 9.25" D x 2.5" H</t>
  </si>
  <si>
    <t>00135DT</t>
  </si>
  <si>
    <r>
      <rPr>
        <u val="single"/>
        <sz val="11"/>
        <color indexed="12"/>
        <rFont val="Calibri"/>
      </rPr>
      <t>Goldie Goldfish Catnip Toy, Display Tray</t>
    </r>
  </si>
  <si>
    <t>This friendly fish is stuffed 100% with our potent all-natural catnip! Body is made of fleece. Assorted yellows, orange and gold colors. Made in the USA! Display tray of 12 units. Toys are individually bar-coded</t>
  </si>
  <si>
    <t>00155DT</t>
  </si>
  <si>
    <r>
      <rPr>
        <u val="single"/>
        <sz val="11"/>
        <color indexed="12"/>
        <rFont val="Calibri"/>
      </rPr>
      <t>Jellyfish Catnip Toy, Display Tray</t>
    </r>
  </si>
  <si>
    <t>This Jellyfish is stuffed 100% with our potent all-natural catnip! Body is made of fleece. Assorted colors. Made in the USA! Display tray of 12 units. Toys are individually bar-coded</t>
  </si>
  <si>
    <t>00139C</t>
  </si>
  <si>
    <r>
      <rPr>
        <u val="single"/>
        <sz val="11"/>
        <color indexed="12"/>
        <rFont val="Calibri"/>
      </rPr>
      <t>Kitty Flicks, POP</t>
    </r>
  </si>
  <si>
    <t>897144001396</t>
  </si>
  <si>
    <t xml:space="preserve">Flick, launch and roll these springy Kitty Flicks! Cat love to chase and bat them all over the house. 
Sold in an attractive Point of Purchase display container of 120 units. Assorted colors. Made in USA.  </t>
  </si>
  <si>
    <t>00139DT</t>
  </si>
  <si>
    <r>
      <rPr>
        <u val="single"/>
        <sz val="11"/>
        <color indexed="12"/>
        <rFont val="Calibri"/>
      </rPr>
      <t>Kitty Flicks, Display Tray</t>
    </r>
  </si>
  <si>
    <t xml:space="preserve">Flick, launch and roll these springy Kitty Flicks! Cat love to chase and bat them all over the house. 
Sold in an attractive Point of Purchase display tray of 120 units. Assorted colors. Made in USA.  </t>
  </si>
  <si>
    <t>01130C</t>
  </si>
  <si>
    <r>
      <rPr>
        <u val="single"/>
        <sz val="11"/>
        <color indexed="12"/>
        <rFont val="Calibri"/>
      </rPr>
      <t>Kitty Nips, POP</t>
    </r>
  </si>
  <si>
    <t>812601011305</t>
  </si>
  <si>
    <t>Colorful Kitty Nips are stuffed 100% with our potent all-natural catnip! Cats go crazy for them! 
Sold in an attractive Point of Purchase display container of 25 units. Assorted colors.</t>
  </si>
  <si>
    <t>01130DT</t>
  </si>
  <si>
    <r>
      <rPr>
        <u val="single"/>
        <sz val="11"/>
        <color indexed="12"/>
        <rFont val="Calibri"/>
      </rPr>
      <t>Kitty Nips, Display Tray</t>
    </r>
  </si>
  <si>
    <t>Colorful Kitty Nips are stuffed 100% with our potent all-natural catnip! Cats go crazy for them! 
Sold in an attractive Point of Purchase display tray of 25 units. Assorted colors.</t>
  </si>
  <si>
    <t>01311C</t>
  </si>
  <si>
    <r>
      <rPr>
        <u val="single"/>
        <sz val="11"/>
        <color indexed="12"/>
        <rFont val="Calibri"/>
      </rPr>
      <t>Kitty Pinwheels, POP</t>
    </r>
  </si>
  <si>
    <t>812601013118</t>
  </si>
  <si>
    <t xml:space="preserve">Durably crafted from natural palm leaves and coco coir (a very tough fiber made from coconut husks), this toy is safe and earth friendly. Assorted colors. Measures approx. 3" x 3" x 1.5". Sold 72 units in a display tub. </t>
  </si>
  <si>
    <t>01311DT</t>
  </si>
  <si>
    <r>
      <rPr>
        <u val="single"/>
        <sz val="11"/>
        <color indexed="12"/>
        <rFont val="Calibri"/>
      </rPr>
      <t>Kitty Pinwheels, Display Tray</t>
    </r>
  </si>
  <si>
    <t xml:space="preserve">Durably crafted from natural palm leaves and coco coir (a very tough fiber made from coconut husks), this toy is safe and earth friendly. Assorted colors. Measures approx. 3" x 3" x 1.5". Sold 72 units in a display tray. </t>
  </si>
  <si>
    <t>01330C</t>
  </si>
  <si>
    <r>
      <rPr>
        <u val="single"/>
        <sz val="11"/>
        <color indexed="12"/>
        <rFont val="Calibri"/>
      </rPr>
      <t>Kitty Stars, POP</t>
    </r>
  </si>
  <si>
    <t>812601013309</t>
  </si>
  <si>
    <t xml:space="preserve">Durably crafted from natural palm leaves and coco coir (a very tough fiber made from coconut husks), this toy is safe and earth friendly. Assorted colors. Measures approx. 3" x 3" x 1.5". Sold 120 units in a display tub. </t>
  </si>
  <si>
    <t>01330DT</t>
  </si>
  <si>
    <r>
      <rPr>
        <u val="single"/>
        <sz val="11"/>
        <color indexed="12"/>
        <rFont val="Calibri"/>
      </rPr>
      <t>Kitty Stars, Display Tray</t>
    </r>
  </si>
  <si>
    <t xml:space="preserve">Durably crafted from natural palm leaves and coco coir (a very tough fiber made from coconut husks), this toy is safe and earth friendly. Assorted colors. Measures approx. 3" x 3" x 1.5". Sold 120 units in a display tray. </t>
  </si>
  <si>
    <t>01172C</t>
  </si>
  <si>
    <r>
      <rPr>
        <u val="single"/>
        <sz val="11"/>
        <color indexed="12"/>
        <rFont val="Calibri"/>
      </rPr>
      <t>Sponge Ball, POP</t>
    </r>
  </si>
  <si>
    <t>812601011725</t>
  </si>
  <si>
    <t>1" diameter</t>
  </si>
  <si>
    <t xml:space="preserve">Cats love to chase these soft and spongy balls! 
Sold in an attractive Point of Purchase display container of 35 units. Assorted colors. </t>
  </si>
  <si>
    <t>01172DT</t>
  </si>
  <si>
    <r>
      <rPr>
        <u val="single"/>
        <sz val="11"/>
        <color indexed="12"/>
        <rFont val="Calibri"/>
      </rPr>
      <t>Sponge Ball, Display Tray</t>
    </r>
  </si>
  <si>
    <t xml:space="preserve">Cats love to chase these soft and spongy balls! 
Sold in an attractive Point of Purchase display tray of 50 units. Assorted colors. </t>
  </si>
  <si>
    <t>01105</t>
  </si>
  <si>
    <r>
      <rPr>
        <u val="single"/>
        <sz val="11"/>
        <color indexed="12"/>
        <rFont val="Calibri"/>
      </rPr>
      <t xml:space="preserve">Replacement Display Tub </t>
    </r>
  </si>
  <si>
    <t>812601011053</t>
  </si>
  <si>
    <t>NA</t>
  </si>
  <si>
    <t xml:space="preserve">This is an empty tub that can be used to display catnip toys. Tub has a printed label on the side that says "Cat 'n Around Toys" . </t>
  </si>
  <si>
    <t>01154DT</t>
  </si>
  <si>
    <r>
      <rPr>
        <u val="single"/>
        <sz val="11"/>
        <color indexed="12"/>
        <rFont val="Calibri"/>
      </rPr>
      <t>Wild Wobbler, Display Tray</t>
    </r>
  </si>
  <si>
    <t xml:space="preserve">The captivating Wild Wobbler toy spins, wobbles and bobs during play. Sold 12 units in a display tray. </t>
  </si>
  <si>
    <t>Go Cat Toys</t>
  </si>
  <si>
    <t>Shipping Dimensions:.</t>
  </si>
  <si>
    <t>GC10357</t>
  </si>
  <si>
    <r>
      <rPr>
        <u val="single"/>
        <sz val="11"/>
        <color indexed="12"/>
        <rFont val="Calibri"/>
      </rPr>
      <t>Cat Lure Wand, Da Shrimp</t>
    </r>
  </si>
  <si>
    <t>682863103571</t>
  </si>
  <si>
    <t>Exciting interactive toy that will help owners and cats bond. Made with super strong, super safe 36" Nano Paracord that is attached to a 12" wooden dowel. Attached to the end is a fun and colorful mouse attachment. Lure is handwoven from all natural materials and measure approx. 4.25" x 7" x .25". Package has a hang hook for easy display.</t>
  </si>
  <si>
    <t>GC10358</t>
  </si>
  <si>
    <r>
      <rPr>
        <u val="single"/>
        <sz val="11"/>
        <color indexed="12"/>
        <rFont val="Calibri"/>
      </rPr>
      <t>Cat Lure Wand, Dragonfly</t>
    </r>
  </si>
  <si>
    <t>682863103588</t>
  </si>
  <si>
    <t>GC10359</t>
  </si>
  <si>
    <r>
      <rPr>
        <u val="single"/>
        <sz val="11"/>
        <color indexed="12"/>
        <rFont val="Calibri"/>
      </rPr>
      <t>Cat Lure Wand, Feather Mouse</t>
    </r>
  </si>
  <si>
    <t>682863103595</t>
  </si>
  <si>
    <t>GC10361</t>
  </si>
  <si>
    <r>
      <rPr>
        <u val="single"/>
        <sz val="11"/>
        <color indexed="12"/>
        <rFont val="Calibri"/>
      </rPr>
      <t>Cat Lure Wand, Fishfly</t>
    </r>
  </si>
  <si>
    <t>682863103618</t>
  </si>
  <si>
    <t>GC10360</t>
  </si>
  <si>
    <r>
      <rPr>
        <u val="single"/>
        <sz val="11"/>
        <color indexed="12"/>
        <rFont val="Calibri"/>
      </rPr>
      <t>Cat Lure Wand, Octofly</t>
    </r>
  </si>
  <si>
    <t>682863103601</t>
  </si>
  <si>
    <t>GC00109</t>
  </si>
  <si>
    <r>
      <rPr>
        <u val="single"/>
        <sz val="11"/>
        <color indexed="12"/>
        <rFont val="Calibri"/>
      </rPr>
      <t>Go Cat Da Bee Wand</t>
    </r>
  </si>
  <si>
    <t>759041001094</t>
  </si>
  <si>
    <t>Made from top quality materials, the Da Bee Teaser Wand has a cute little bee attached to a flexible wire and then connected to a 12" glitter wand, assorted colors.</t>
  </si>
  <si>
    <t>GC00156</t>
  </si>
  <si>
    <r>
      <rPr>
        <u val="single"/>
        <sz val="11"/>
        <color indexed="12"/>
        <rFont val="Calibri"/>
      </rPr>
      <t>Go Cat Da Bird Attachment, Fur Fun</t>
    </r>
  </si>
  <si>
    <t>759041001568</t>
  </si>
  <si>
    <t>Fur attachment that fits the swivel-clip style Go Cat Da Bird Wand. Comes in assorted colors and Made in the USA! Measures approx.  3.5" x 0.5" x 8.5”.
Comes on a hangcard for easy display.</t>
  </si>
  <si>
    <t>GC00265</t>
  </si>
  <si>
    <r>
      <rPr>
        <u val="single"/>
        <sz val="11"/>
        <color indexed="12"/>
        <rFont val="Calibri"/>
      </rPr>
      <t>Go Cat Da Bird Attachment, Kitty Puff</t>
    </r>
  </si>
  <si>
    <t>759041002657</t>
  </si>
  <si>
    <t>Feather attachment that fits the swivel-clip style Go Cat Da Bird Wand. Comes in assorted colors and Made in the USA!
Comes on a hangcard for easy display.</t>
  </si>
  <si>
    <t>GC00270</t>
  </si>
  <si>
    <r>
      <rPr>
        <u val="single"/>
        <sz val="11"/>
        <color indexed="12"/>
        <rFont val="Calibri"/>
      </rPr>
      <t>Go Cat Da Bird Attachment, Sparkler</t>
    </r>
  </si>
  <si>
    <t>759041002701</t>
  </si>
  <si>
    <t>Multicolored Mylar Streamers that fit the swivel-clip style Go Cat Da Bird Wand. Measures approx. 6.8" long. Made in the USA!
Comes on a hangcard for easy display.</t>
  </si>
  <si>
    <t>GC00157</t>
  </si>
  <si>
    <r>
      <rPr>
        <u val="single"/>
        <sz val="11"/>
        <color indexed="12"/>
        <rFont val="Calibri"/>
      </rPr>
      <t>Go Cat Da Bird Attachment, Wild Thing</t>
    </r>
  </si>
  <si>
    <t>759041001575</t>
  </si>
  <si>
    <t>Feather refill that fits the swivel-clip style Go Cat Da Bird Wand. Made in the USA!
Comes on a hangcard for easy display.</t>
  </si>
  <si>
    <t>GC00011A</t>
  </si>
  <si>
    <r>
      <rPr>
        <u val="single"/>
        <sz val="11"/>
        <color indexed="12"/>
        <rFont val="Calibri"/>
      </rPr>
      <t>Go Cat Da Bird Refill</t>
    </r>
  </si>
  <si>
    <t>759041000110</t>
  </si>
  <si>
    <t>Replacement feathers for Da Bird cat toy. The Da Bird refill has 2 pheasant feathers. Each 8" Da Bird feather refill is handcrafted in the USA from top quality materials. Assorted colors, allow us to choose for you.</t>
  </si>
  <si>
    <t>GC00020A</t>
  </si>
  <si>
    <r>
      <rPr>
        <u val="single"/>
        <sz val="11"/>
        <color indexed="12"/>
        <rFont val="Calibri"/>
      </rPr>
      <t>Go Cat Da Bird Super Refill</t>
    </r>
  </si>
  <si>
    <t>759041000202</t>
  </si>
  <si>
    <t>Super replacement feathers for Da Bird cat toy. The super refill has 3 large pheasant feathers. Each 8" Da Bird feather refill is handcrafted in the USA from top quality materials. Assorted colors, allow us to choose for you.</t>
  </si>
  <si>
    <t>GC00111</t>
  </si>
  <si>
    <r>
      <rPr>
        <u val="single"/>
        <sz val="11"/>
        <color indexed="12"/>
        <rFont val="Calibri"/>
      </rPr>
      <t>Go Cat Da Cat Catcher Wand</t>
    </r>
  </si>
  <si>
    <t>759041001117</t>
  </si>
  <si>
    <t xml:space="preserve">Made from top quality materials, the Cat Catcher teaser wand has a cute little mouse attached to a flexible wire and then connected to a 12" glitter wand, assorted colors. Additional Cat Catcher refill mice attachments sold separate. Comes on a hang card for easy display. </t>
  </si>
  <si>
    <t>GC00504</t>
  </si>
  <si>
    <r>
      <rPr>
        <u val="single"/>
        <sz val="11"/>
        <color indexed="12"/>
        <rFont val="Calibri"/>
      </rPr>
      <t>Go Cat Cat Catcher Attachment, Birdie</t>
    </r>
  </si>
  <si>
    <t>680168978405</t>
  </si>
  <si>
    <r>
      <rPr>
        <sz val="13"/>
        <color indexed="8"/>
        <rFont val="Times New Roman"/>
      </rPr>
      <t>Kenya/</t>
    </r>
    <r>
      <rPr>
        <sz val="13"/>
        <color indexed="16"/>
        <rFont val="Times New Roman"/>
      </rPr>
      <t>USA</t>
    </r>
  </si>
  <si>
    <t xml:space="preserve">Handwoven from all natural fibers the sound of this Birdie is an instant attraction. Features a loop that easily attaches to the Go Cat Super Rod or the Go Cat Da Bird Rod. Measures approx. 7" x 4.25" x 2”.
Hand crafted from all natural materials from USA in USA and Kenya </t>
  </si>
  <si>
    <t>GC00113</t>
  </si>
  <si>
    <r>
      <rPr>
        <u val="single"/>
        <sz val="11"/>
        <color indexed="12"/>
        <rFont val="Calibri"/>
      </rPr>
      <t>Go Cat Cat Catcher Attachment, Cat Catcher</t>
    </r>
  </si>
  <si>
    <t>759041001131</t>
  </si>
  <si>
    <t xml:space="preserve">Handwoven from all natural fibers and features a loop that easily attaches to the Go Cat Super Rod or the Go Cat Da Bird Rod. Measures approx. 7" x 4.25" x 2”.
Hand crafted from all natural materials from USA in USA and Kenya </t>
  </si>
  <si>
    <t>GC00501</t>
  </si>
  <si>
    <r>
      <rPr>
        <u val="single"/>
        <sz val="11"/>
        <color indexed="12"/>
        <rFont val="Calibri"/>
      </rPr>
      <t>Go Cat Cat Catcher Attachment, Da Bee</t>
    </r>
  </si>
  <si>
    <t>759041005016</t>
  </si>
  <si>
    <t xml:space="preserve">Handwoven from all natural fibers Da Bee looks so much like a real Bee with feather wings this cat lure really gets our feline friends buzzing! Features a loop that easily attaches to the Go Cat Super Rod or the Go Cat Da Bird Rod. Measures approx. 7" x 4.25" x 2”.
Hand crafted from all natural materials from USA in USA and Kenya </t>
  </si>
  <si>
    <t>GC00508</t>
  </si>
  <si>
    <r>
      <rPr>
        <u val="single"/>
        <sz val="11"/>
        <color indexed="12"/>
        <rFont val="Calibri"/>
      </rPr>
      <t>Go Cat Cat Catcher Attachment, Da Goldfish</t>
    </r>
  </si>
  <si>
    <t>680168978351</t>
  </si>
  <si>
    <t xml:space="preserve">Handwoven from all natural fibers. Features a loop that easily attaches to the Go Cat Super Rod or the Go Cat Da Bird Rod. Measures approx. 7" x 4.25" x 2”.
Hand crafted from all natural materials from USA in USA and Kenya </t>
  </si>
  <si>
    <t>GC00506</t>
  </si>
  <si>
    <r>
      <rPr>
        <u val="single"/>
        <sz val="11"/>
        <color indexed="12"/>
        <rFont val="Calibri"/>
      </rPr>
      <t>Go Cat Cat Catcher Attachment, Dragonfly</t>
    </r>
  </si>
  <si>
    <t>680168978481</t>
  </si>
  <si>
    <t>GC97842</t>
  </si>
  <si>
    <r>
      <rPr>
        <u val="single"/>
        <sz val="11"/>
        <color indexed="12"/>
        <rFont val="Calibri"/>
      </rPr>
      <t>Go Cat Cat Catcher Attachment, Feather Bomb</t>
    </r>
  </si>
  <si>
    <t>680168978429</t>
  </si>
  <si>
    <t>GC00507</t>
  </si>
  <si>
    <r>
      <rPr>
        <u val="single"/>
        <sz val="11"/>
        <color indexed="12"/>
        <rFont val="Calibri"/>
      </rPr>
      <t>Go Cat Cat Catcher Attachment, Feather Mouse</t>
    </r>
  </si>
  <si>
    <t>680168978375</t>
  </si>
  <si>
    <t>GC97841</t>
  </si>
  <si>
    <r>
      <rPr>
        <u val="single"/>
        <sz val="11"/>
        <color indexed="12"/>
        <rFont val="Calibri"/>
      </rPr>
      <t>Go Cat Cat Catcher Attachment, Feather Pom</t>
    </r>
  </si>
  <si>
    <t>680168978412</t>
  </si>
  <si>
    <t>GC97845</t>
  </si>
  <si>
    <r>
      <rPr>
        <u val="single"/>
        <sz val="11"/>
        <color indexed="12"/>
        <rFont val="Calibri"/>
      </rPr>
      <t>Go Cat Cat Catcher Attachment, Feather Wooly Mouse</t>
    </r>
  </si>
  <si>
    <t>680168978450</t>
  </si>
  <si>
    <t>GC97834</t>
  </si>
  <si>
    <r>
      <rPr>
        <u val="single"/>
        <sz val="11"/>
        <color indexed="12"/>
        <rFont val="Calibri"/>
      </rPr>
      <t>Go Cat Cat Catcher Attachment, Hedgehog</t>
    </r>
  </si>
  <si>
    <t>680168978344</t>
  </si>
  <si>
    <t>GC97828</t>
  </si>
  <si>
    <r>
      <rPr>
        <u val="single"/>
        <sz val="11"/>
        <color indexed="12"/>
        <rFont val="Calibri"/>
      </rPr>
      <t>Go Cat Cat Catcher Attachment, Magenta Shrimp</t>
    </r>
  </si>
  <si>
    <t>680168978283</t>
  </si>
  <si>
    <t>GC97846</t>
  </si>
  <si>
    <r>
      <rPr>
        <u val="single"/>
        <sz val="11"/>
        <color indexed="12"/>
        <rFont val="Calibri"/>
      </rPr>
      <t>Go Cat Cat Catcher Attachment, Monster Bug</t>
    </r>
  </si>
  <si>
    <t>680168978467</t>
  </si>
  <si>
    <t>GC97839</t>
  </si>
  <si>
    <r>
      <rPr>
        <u val="single"/>
        <sz val="11"/>
        <color indexed="12"/>
        <rFont val="Calibri"/>
      </rPr>
      <t>Go Cat Cat Catcher Attachment, Moth</t>
    </r>
  </si>
  <si>
    <t>680168978399</t>
  </si>
  <si>
    <t>GC97844</t>
  </si>
  <si>
    <r>
      <rPr>
        <u val="single"/>
        <sz val="11"/>
        <color indexed="12"/>
        <rFont val="Calibri"/>
      </rPr>
      <t>Go Cat Cat Catcher Attachment, Mushroom</t>
    </r>
  </si>
  <si>
    <t>680168978443</t>
  </si>
  <si>
    <t>GC97829</t>
  </si>
  <si>
    <r>
      <rPr>
        <u val="single"/>
        <sz val="11"/>
        <color indexed="12"/>
        <rFont val="Calibri"/>
      </rPr>
      <t>Go Cat Cat Catcher Attachment, Natural Shrimp</t>
    </r>
  </si>
  <si>
    <t>680168978290</t>
  </si>
  <si>
    <t>GC00505</t>
  </si>
  <si>
    <r>
      <rPr>
        <u val="single"/>
        <sz val="11"/>
        <color indexed="12"/>
        <rFont val="Calibri"/>
      </rPr>
      <t>Go Cat Cat Catcher Attachment, Octopus</t>
    </r>
  </si>
  <si>
    <t>680168978436</t>
  </si>
  <si>
    <t>GC97830</t>
  </si>
  <si>
    <r>
      <rPr>
        <u val="single"/>
        <sz val="11"/>
        <color indexed="12"/>
        <rFont val="Calibri"/>
      </rPr>
      <t>Go Cat Cat Catcher Attachment, Orange Shrimp</t>
    </r>
  </si>
  <si>
    <t>680168978306</t>
  </si>
  <si>
    <t>GC97838</t>
  </si>
  <si>
    <r>
      <rPr>
        <u val="single"/>
        <sz val="11"/>
        <color indexed="12"/>
        <rFont val="Calibri"/>
      </rPr>
      <t>Go Cat Cat Catcher Attachment, Queen Bee</t>
    </r>
  </si>
  <si>
    <t>680168978382</t>
  </si>
  <si>
    <t>GC00012</t>
  </si>
  <si>
    <r>
      <rPr>
        <u val="single"/>
        <sz val="11"/>
        <color indexed="12"/>
        <rFont val="Calibri"/>
      </rPr>
      <t>Go Cat Cat Catcher Attachment, Rat</t>
    </r>
  </si>
  <si>
    <t>759041000127</t>
  </si>
  <si>
    <t>GC97833</t>
  </si>
  <si>
    <r>
      <rPr>
        <u val="single"/>
        <sz val="11"/>
        <color indexed="12"/>
        <rFont val="Calibri"/>
      </rPr>
      <t>Go Cat Cat Catcher Attachment, Rust Shrimp</t>
    </r>
  </si>
  <si>
    <t>680168978337</t>
  </si>
  <si>
    <t>GC97847</t>
  </si>
  <si>
    <r>
      <rPr>
        <u val="single"/>
        <sz val="11"/>
        <color indexed="12"/>
        <rFont val="Calibri"/>
      </rPr>
      <t>Go Cat Cat Catcher Attachment, Wooly Mouse</t>
    </r>
  </si>
  <si>
    <t>680168978474</t>
  </si>
  <si>
    <t>GC00175</t>
  </si>
  <si>
    <r>
      <rPr>
        <u val="single"/>
        <sz val="11"/>
        <color indexed="12"/>
        <rFont val="Calibri"/>
      </rPr>
      <t>Go Cat Catnip Pillow</t>
    </r>
  </si>
  <si>
    <t>759041001759</t>
  </si>
  <si>
    <t>Go Cat Toys Catnip pillow is filled with premium catnip. Measures approx. 4" x 4". Comes in assorted colors, please let us choose. Made in USA!
Comes on a hangcard for easy display.</t>
  </si>
  <si>
    <t>GC00158</t>
  </si>
  <si>
    <r>
      <rPr>
        <u val="single"/>
        <sz val="11"/>
        <color indexed="12"/>
        <rFont val="Calibri"/>
      </rPr>
      <t>Go Cat Da Ball</t>
    </r>
  </si>
  <si>
    <t>759041001582</t>
  </si>
  <si>
    <t>The specially designed crinkle ball spins and twirls to a cats delight. The assorted colored wands have a special braided safety wire. Measure approx. 8" x 8" x 6”.
Comes on a hangcard for easy display.</t>
  </si>
  <si>
    <t>GC00159</t>
  </si>
  <si>
    <r>
      <rPr>
        <u val="single"/>
        <sz val="11"/>
        <color indexed="12"/>
        <rFont val="Calibri"/>
      </rPr>
      <t>Go Cat Da Feather Pong</t>
    </r>
  </si>
  <si>
    <t>759041001599</t>
  </si>
  <si>
    <t>A 1.5" diameter rattling pink-pong ball with feathers attached. Balls are multi-colored as well as the feathers on top. Assorted colors, please let us choose.</t>
  </si>
  <si>
    <t>GC00110</t>
  </si>
  <si>
    <r>
      <rPr>
        <u val="single"/>
        <sz val="11"/>
        <color indexed="12"/>
        <rFont val="Calibri"/>
      </rPr>
      <t>Go Cat Da Fur Pong</t>
    </r>
  </si>
  <si>
    <t>759041001100</t>
  </si>
  <si>
    <t>A 1.5" diameter rattle ball attached to a fur tail. Measures approx. 6.5" x 1.5". Assorted colors, please let us choose.</t>
  </si>
  <si>
    <t>GC00180</t>
  </si>
  <si>
    <r>
      <rPr>
        <u val="single"/>
        <sz val="11"/>
        <color indexed="12"/>
        <rFont val="Calibri"/>
      </rPr>
      <t>Go Cat Da Fur Thing Catnip Toy</t>
    </r>
  </si>
  <si>
    <t>759041001803</t>
  </si>
  <si>
    <t xml:space="preserve">This furry catnip toy is great to carry and toss. Comes in assorted color fur and feathers. Filled with catnip and made in the USA! Measures approx. 9" x 1.75" (counting the feathers)
</t>
  </si>
  <si>
    <t>GC00182</t>
  </si>
  <si>
    <r>
      <rPr>
        <u val="single"/>
        <sz val="11"/>
        <color indexed="12"/>
        <rFont val="Calibri"/>
      </rPr>
      <t>Go Cat Da Kitty Kopter</t>
    </r>
  </si>
  <si>
    <t>759041001827</t>
  </si>
  <si>
    <t>Kitty Kopter has three feathers that are attached to a wooden bead and fuzzy pom ball so it is weighted at the bottom so that when it is thrown, it twirls with a motion. Assorted colors, please let us choose. Measures approx. 8" H
Comes on a hangcard for easy display.</t>
  </si>
  <si>
    <t>GC00272</t>
  </si>
  <si>
    <r>
      <rPr>
        <u val="single"/>
        <sz val="11"/>
        <color indexed="12"/>
        <rFont val="Calibri"/>
      </rPr>
      <t>Go Cat Da Purr-Peller</t>
    </r>
  </si>
  <si>
    <t>759041002725</t>
  </si>
  <si>
    <t>Bring out the tiger in all cats the Purr-Peller engages that instinct in a fun and healthy way while giving them exercise. Features a propeller of feathers that spins when swung through the air helping to capture cat's attention and encourage them to hunt and stalk to their heart's content. Handcrafted in the USA. Measures approx. 14” x 8” x 1”</t>
  </si>
  <si>
    <t>GC00273</t>
  </si>
  <si>
    <r>
      <rPr>
        <u val="single"/>
        <sz val="11"/>
        <color indexed="12"/>
        <rFont val="Calibri"/>
      </rPr>
      <t>Go Cat Da Purr-Peller Refill</t>
    </r>
  </si>
  <si>
    <t>759041002735</t>
  </si>
  <si>
    <t>Bring out the tiger in all cats the Purr-Peller engages that instinct in a fun and healthy way while giving them exercise. Features a propeller of feathers that spins when swung through the air helping to capture cat's attention and encourage them to hunt and stalk to their heart's content. Handcrafted in the USA. Measures approx. 9” x 8” x 1”. Interchangeable with other GoCat poles.</t>
  </si>
  <si>
    <t>GC97851</t>
  </si>
  <si>
    <r>
      <rPr>
        <u val="single"/>
        <sz val="11"/>
        <color indexed="12"/>
        <rFont val="Calibri"/>
      </rPr>
      <t>Go Cat Da Super Rod, Rod Only</t>
    </r>
  </si>
  <si>
    <t>680168978511</t>
  </si>
  <si>
    <t>• 36" braided safety wire
• Swivel clip creates action!
• Cats lose track of the braided safety wire and focus only on the CAT LURE!
Customers can buy the rod and choose refill of their choice (refills sold separate).</t>
  </si>
  <si>
    <t>GC00077</t>
  </si>
  <si>
    <r>
      <rPr>
        <u val="single"/>
        <sz val="11"/>
        <color indexed="12"/>
        <rFont val="Calibri"/>
      </rPr>
      <t>Go Cat Cat Tail, 18" stick</t>
    </r>
  </si>
  <si>
    <t>759041000776</t>
  </si>
  <si>
    <t>Cats will be dazzled by this marabou feather boa with Hackle feathers on a 18” long wand. Cat’s will get needed exercise and relieve boredom, keeping cat mom and dads coming back for more. Hand crafted in the USA!</t>
  </si>
  <si>
    <t>GC00100</t>
  </si>
  <si>
    <r>
      <rPr>
        <u val="single"/>
        <sz val="11"/>
        <color indexed="12"/>
        <rFont val="Calibri"/>
      </rPr>
      <t>Go Cat Cat Tail, 36" stick</t>
    </r>
  </si>
  <si>
    <t>759041001001</t>
  </si>
  <si>
    <t xml:space="preserve">Cats will be dazzled by this marabou feather boa with Hackle feathers on a 36” long wand. Cat’s will get needed exercise and relieve boredom, keeping cat mom and dads coming back for more. Hand crafted in the USA!
</t>
  </si>
  <si>
    <t>GC00014</t>
  </si>
  <si>
    <r>
      <rPr>
        <u val="single"/>
        <sz val="11"/>
        <color indexed="12"/>
        <rFont val="Calibri"/>
      </rPr>
      <t>Go Cat Peacock Sparkler, 18" stick</t>
    </r>
  </si>
  <si>
    <t>759041000141</t>
  </si>
  <si>
    <t>Reflective Mylar with a peacock feather attached to a 18" rod. Each teaser, from feather to sparkler, is guaranteed to dazzle kittens and put an end to boredom- keeping customers coming back for more. Hand crafted in the USA!</t>
  </si>
  <si>
    <t>GC00114</t>
  </si>
  <si>
    <r>
      <rPr>
        <u val="single"/>
        <sz val="11"/>
        <color indexed="12"/>
        <rFont val="Calibri"/>
      </rPr>
      <t>Go Cat Peacock Sparkler, 36" stick</t>
    </r>
  </si>
  <si>
    <t>759041001148</t>
  </si>
  <si>
    <t>Reflective Mylar with a peacock feather attached to a 36" rod. Each teaser, from feather to sparkler, is guaranteed to dazzle kittens and put an end to boredom- keeping customers coming back for more. Hand crafted in the USA!
Comes on a hangcard for easy display.</t>
  </si>
  <si>
    <t>GC00018</t>
  </si>
  <si>
    <r>
      <rPr>
        <u val="single"/>
        <sz val="11"/>
        <color indexed="12"/>
        <rFont val="Calibri"/>
      </rPr>
      <t>Go Cat Sparkler, 18" stick</t>
    </r>
  </si>
  <si>
    <t>759041000189</t>
  </si>
  <si>
    <t>Reflective Mylar attached to a 18" rod. Each teaser, from feather to sparkler, is guaranteed to dazzle kittens and put an end to boredom- keeping customers coming back for more. Hand crafted in the USA!</t>
  </si>
  <si>
    <t>GC00103</t>
  </si>
  <si>
    <r>
      <rPr>
        <u val="single"/>
        <sz val="11"/>
        <color indexed="12"/>
        <rFont val="Calibri"/>
      </rPr>
      <t>Go Cat Sparkler, 36" stick</t>
    </r>
  </si>
  <si>
    <t>759041001032</t>
  </si>
  <si>
    <t>Reflective Mylar attached to a 36" rod. Each teaser, from feather to sparkler, is guaranteed to dazzle kittens and put an end to boredom- keeping customers coming back for more. Hand crafted in the USA.
Comes on a hangcard for easy display.</t>
  </si>
  <si>
    <t>GC00079</t>
  </si>
  <si>
    <r>
      <rPr>
        <u val="single"/>
        <sz val="11"/>
        <color indexed="12"/>
        <rFont val="Calibri"/>
      </rPr>
      <t>Go Cat Sparkling Kitty Duster, 18" stick</t>
    </r>
  </si>
  <si>
    <t>759041000790</t>
  </si>
  <si>
    <t>Reflective Mylar with feathers attached to a 18" rod. Each teaser, from feather to sparkler, is guaranteed to dazzle kittens and put an end to boredom- keeping customers coming back for more. Hand crafted in the USA!</t>
  </si>
  <si>
    <t xml:space="preserve"> GC00179</t>
  </si>
  <si>
    <r>
      <rPr>
        <u val="single"/>
        <sz val="11"/>
        <color indexed="12"/>
        <rFont val="Calibri"/>
      </rPr>
      <t>Go Cat Sparkling Kitty Duster, 36" stick</t>
    </r>
  </si>
  <si>
    <t>759041001797</t>
  </si>
  <si>
    <t>Reflective Mylar with feathers attached to a 36" rod. Each teaser, from feather to sparkler, is guaranteed to dazzle kittens and put an end to boredom- keeping customers coming back for more. Hand crafted in the USA!
Comes on a hangcard for easy display.</t>
  </si>
  <si>
    <t>GC00015</t>
  </si>
  <si>
    <r>
      <rPr>
        <u val="single"/>
        <sz val="11"/>
        <color indexed="12"/>
        <rFont val="Calibri"/>
      </rPr>
      <t>Go Cat Sparkling Tickler, 18" stick</t>
    </r>
  </si>
  <si>
    <t>759041000158</t>
  </si>
  <si>
    <t>Colored feathers and reflective Mylar attached to a 18” rod. Each teaser, from feather to sparkler, is guaranteed to dazzle kitties and put an end to kitty boredom, keeping customers coming back for more. Hand crafted in the USA! Comes in assorted colors.</t>
  </si>
  <si>
    <t>GC00017</t>
  </si>
  <si>
    <r>
      <rPr>
        <u val="single"/>
        <sz val="11"/>
        <color indexed="12"/>
        <rFont val="Calibri"/>
      </rPr>
      <t>Go Cat Sparkling Tickler, 36" stick</t>
    </r>
  </si>
  <si>
    <t>759041000172</t>
  </si>
  <si>
    <t>Colored feathers and reflective Mylar attached to a 36” rod. Each teaser, from feather to sparkler, is guaranteed to dazzle kitties and put an end to kitty boredom, keeping customers coming back for more. Hand crafted in the USA! Comes in assorted colors.
Comes on a hangcard for easy display.</t>
  </si>
  <si>
    <t>GC00013</t>
  </si>
  <si>
    <r>
      <rPr>
        <u val="single"/>
        <sz val="11"/>
        <color indexed="12"/>
        <rFont val="Calibri"/>
      </rPr>
      <t>Go Cat Wild Thing, 18" stick</t>
    </r>
  </si>
  <si>
    <t>759041000134</t>
  </si>
  <si>
    <t>This fun and interactive 18” wand toy will keep cats entertained for hours while providing exercise, making them great for a cats health. This will keep customers coming back for more. Made from real pheasant tail feather and hand crafted in the USA from natural, undyed hackle feathers.</t>
  </si>
  <si>
    <t>GC00102</t>
  </si>
  <si>
    <r>
      <rPr>
        <u val="single"/>
        <sz val="11"/>
        <color indexed="12"/>
        <rFont val="Calibri"/>
      </rPr>
      <t>Go Cat Wild Thing, 36" stick</t>
    </r>
  </si>
  <si>
    <t>759041001025</t>
  </si>
  <si>
    <t>This fun and interactive 36” wand toy will keep cats entertained for hours while providing exercise, making them great for a cats health. This will keep customers coming back for more. Made from real pheasant tail feather and hand crafted in the USA from natural, undyed hackle feathers.
Comes on a hangcard for easy display.</t>
  </si>
  <si>
    <t>Neat 'n Tidy &amp; Misc. Items</t>
  </si>
  <si>
    <t>5801</t>
  </si>
  <si>
    <r>
      <rPr>
        <u val="single"/>
        <sz val="11"/>
        <color indexed="12"/>
        <rFont val="Calibri"/>
      </rPr>
      <t>Dematter, Replacement Blades</t>
    </r>
  </si>
  <si>
    <t>083929007664</t>
  </si>
  <si>
    <t xml:space="preserve">Refill blades for the Dematter. </t>
  </si>
  <si>
    <t>00104</t>
  </si>
  <si>
    <r>
      <rPr>
        <u val="single"/>
        <sz val="11"/>
        <color indexed="12"/>
        <rFont val="Calibri"/>
      </rPr>
      <t>Heavy Duty Litter Mat</t>
    </r>
  </si>
  <si>
    <t>897144001044</t>
  </si>
  <si>
    <r>
      <rPr>
        <sz val="12"/>
        <color indexed="8"/>
        <rFont val="Times New Roman"/>
      </rPr>
      <t xml:space="preserve">The Heavy Duty Litter Mat features a grassy surface that is gentle on cats’ paws and tough on litter tracking. The generous 36” x 30” surface of the Heavy Duty Litter Mat provides floor coverage well beyond the edges of the cat litter box – preventing litter from tracking throughout the home while protecting flooring from grit and accidents. Mat is tough, durable, fade resistant and repels liquids. Made in the USA from marine grade carpeting. Available in sandy brown or charcoal gray. Sold in a display case of 8 units, or available to purchase individually. </t>
    </r>
  </si>
  <si>
    <t>01268</t>
  </si>
  <si>
    <r>
      <rPr>
        <u val="single"/>
        <sz val="11"/>
        <color indexed="12"/>
        <rFont val="Calibri"/>
      </rPr>
      <t>Heavy Duty Litter Scoop</t>
    </r>
  </si>
  <si>
    <t>812601012685</t>
  </si>
  <si>
    <t xml:space="preserve">The extra long handle of this litter scoop means no more kneeling over a smelly litter box! Removes clumps while clean litter sifts through. This durable scoop is made from chrome-plated, heavy-gauge wire and features a vinyl coated handle for comfort grip. </t>
  </si>
  <si>
    <t>7600</t>
  </si>
  <si>
    <r>
      <rPr>
        <u val="single"/>
        <sz val="11"/>
        <color indexed="12"/>
        <rFont val="Calibri"/>
      </rPr>
      <t>Kibble Catcher</t>
    </r>
  </si>
  <si>
    <t>013366224560</t>
  </si>
  <si>
    <t xml:space="preserve">The Kibble Catcher features two stainless steel bowls nested within a grated tray that traps spills.  Each of the bowls holds two cups of food or liquid. Sturdy base prevents tipping. Easy to disassemble and dishwasher safe. Made in USA. Assorted colors. 
</t>
  </si>
  <si>
    <t>5100</t>
  </si>
  <si>
    <r>
      <rPr>
        <u val="single"/>
        <sz val="11"/>
        <color indexed="12"/>
        <rFont val="Calibri"/>
      </rPr>
      <t>Kitty Wipes</t>
    </r>
  </si>
  <si>
    <t>036239052015</t>
  </si>
  <si>
    <t xml:space="preserve">8 x 5 x 4.5 </t>
  </si>
  <si>
    <t xml:space="preserve">Petkins Kitty Wipes shampoos away dirt and allergens without water or rinsing. Leaves coat silky soft. Natural. Non-Toxic. Safe for Kittens. Won't wipe away spot flea treatments. Aloe &amp; Lanolin. Vitamins A &amp; E. Protein. Veterinarian Approved. Each package contains 15 Jumbo Size Heavy-Duty wipes that measure 7.5" x 10". Packages are resealable to keep the wipes moist. Available by the unit, or in a display case of 6. </t>
  </si>
  <si>
    <t>01106</t>
  </si>
  <si>
    <r>
      <rPr>
        <u val="single"/>
        <sz val="11"/>
        <color indexed="12"/>
        <rFont val="Calibri"/>
      </rPr>
      <t>Litter Sifting Liners</t>
    </r>
  </si>
  <si>
    <t>812601011060</t>
  </si>
  <si>
    <t>15 x 10 x 5</t>
  </si>
  <si>
    <t>Stop scooping and start sifting! Litter Sifting Liners are the easy way to keep your litter box neat and tidy. Sifting Liners trap the dirty litter, allowing only clean litter to sift through.  Litter Sifting Liners extend the life of your litter by up to 50% and keep the litter box cleaner.  They’re more sanitary for you and your cat, and eliminate the back pain from bending to scoop. Fits most regular and hooded litter pans, and works with clumping litters. Includes 28 sifting liners and 2 solid liners, a full month's supply!</t>
  </si>
  <si>
    <t>00168-CS</t>
  </si>
  <si>
    <r>
      <rPr>
        <u val="single"/>
        <sz val="11"/>
        <color indexed="12"/>
        <rFont val="Calibri"/>
      </rPr>
      <t>Neat 'n Tidy Combo Case (6 mats, 10 liners)</t>
    </r>
  </si>
  <si>
    <t xml:space="preserve">An assorted display case containing 6 Neat 'n Tidy Heavy Duty Litter Mats and 10 Neat 'n Tidy Litter Sifting Liners. Both products are made in the USA. </t>
  </si>
  <si>
    <t>5120</t>
  </si>
  <si>
    <r>
      <rPr>
        <u val="single"/>
        <sz val="11"/>
        <color indexed="12"/>
        <rFont val="Calibri"/>
      </rPr>
      <t>Petwipes, 100 Ct.</t>
    </r>
  </si>
  <si>
    <t>036239053500</t>
  </si>
  <si>
    <t>12 x 5.25 x 8</t>
  </si>
  <si>
    <t xml:space="preserve">Veterinarian approved PetWipes provide a fast, convenient way to keep your pet clean and healthy everyday. Each wipe is moistened with a gentle cleansing formula that helps maintain a clean and healthy pet coat while restoring skin moisture and softness. Use daily for quick cleanings, controlling pet odors and wiping dirty paws. - with aloe &amp; vitamin e for healthy skin &amp; shiny coat - cleans pet’s face, ears, body &amp; eye area - deodorizes &amp; conditions - won’t remove spot flea treatments Wipe measures 7.5" x 6.7". Ingredients: Gentle Cleanser, Aloe Vera, Vitamin E, Deodorizing Fragrance. Directions: Gently wipe entire pet until clean. No water or rinsing required. Use additional wipes as necessary, especially on larger pets. (Safe for use on pet's face and on pets that lick or teethe.) </t>
  </si>
  <si>
    <t>01110</t>
  </si>
  <si>
    <r>
      <rPr>
        <u val="single"/>
        <sz val="11"/>
        <color indexed="12"/>
        <rFont val="Calibri"/>
      </rPr>
      <t>Play 'n Step Pet Steps</t>
    </r>
  </si>
  <si>
    <t>812601011107</t>
  </si>
  <si>
    <t>18.5 x 3.5 x 14.25</t>
  </si>
  <si>
    <t>20 x 15 x 4</t>
  </si>
  <si>
    <t xml:space="preserve">Step 'n Play Steps are a lightweight, affordable and eco-friendly alternative to expensive, bulky pet steps currently on the market. Step 'n Play Pet Steps are designed for cats, but great for small dogs, too! Steps support up to 25 pounds and feature a cat cavern beneath the steps for napping or play. Made in USA. Measures 20.5 x 18 x 17.25 assembled. </t>
  </si>
  <si>
    <t>01332</t>
  </si>
  <si>
    <r>
      <rPr>
        <u val="single"/>
        <sz val="11"/>
        <color indexed="12"/>
        <rFont val="Calibri"/>
      </rPr>
      <t>Scratch 'n Cuddle Bed</t>
    </r>
  </si>
  <si>
    <t>812601013323</t>
  </si>
  <si>
    <t>25 x 18 x 12</t>
  </si>
  <si>
    <t xml:space="preserve">20 x 11 x 7 </t>
  </si>
  <si>
    <t>The Scratch 'n Cuddle is designed for scratching, snoozing &amp; play! The sturdy, corrugated tray bed features a Grand Scratch 'n Pad in the base that is replaceable after extended use. The high edges of the tray make it an ideal place for a cozy catnap, and also helps prevent cardboard pieces and catnip from scattering on the floor during use. Made in the USA from 30% minimum recycled paper. A bag of our pure all-natural is included inside the Grand Scratch 'n Pad.</t>
  </si>
  <si>
    <t>Snack 'n Treats</t>
  </si>
  <si>
    <t>00123</t>
  </si>
  <si>
    <r>
      <rPr>
        <u val="single"/>
        <sz val="11"/>
        <color indexed="12"/>
        <rFont val="Calibri"/>
      </rPr>
      <t>Pure All-Natural Catnip, 1 oz.</t>
    </r>
  </si>
  <si>
    <t>897144001235</t>
  </si>
  <si>
    <t xml:space="preserve">Imperial Cat's 100% Pure All-Natural Catnip is grown, processed and packaged in the USA under strict standards for exceptional quality and purity. Comprised of potent leaves and flowers, this catnip is ultra-aromatic and so fresh, it's still green! Resealable, 1 oz bag. </t>
  </si>
  <si>
    <t>00121</t>
  </si>
  <si>
    <r>
      <rPr>
        <u val="single"/>
        <sz val="11"/>
        <color indexed="12"/>
        <rFont val="Calibri"/>
      </rPr>
      <t>Easy Grow Oat Grass Kit</t>
    </r>
  </si>
  <si>
    <t>897144001211</t>
  </si>
  <si>
    <t xml:space="preserve">Our Easy Grow Oat Grass Kit includes everything needed to grow oat grass indoors any time of the year! Tub is pre-filled with peat moss, and a 1 oz bag of oat seeds are included. Just add water, and grass will begin to sprout in 2-3 days. Packaged for cats, but pets of all kinds enjoy nibbling this healthy grass! Product of the USA.
</t>
  </si>
  <si>
    <t>00120</t>
  </si>
  <si>
    <r>
      <rPr>
        <u val="single"/>
        <sz val="11"/>
        <color indexed="12"/>
        <rFont val="Calibri"/>
      </rPr>
      <t>Easy Grow Oat Seeds, 4 oz.</t>
    </r>
  </si>
  <si>
    <t>897144001204</t>
  </si>
  <si>
    <t>These fast growing oat seeds produce a lush bed of tender oat grass in just a few days. Packaged for cats, but pets of all kinds enjoying nibbling these tender oats! Product of USA.</t>
  </si>
  <si>
    <t>Imperial Pet Scratch 'n Nibble Shapes for Small Animals</t>
  </si>
  <si>
    <t>01308</t>
  </si>
  <si>
    <r>
      <rPr>
        <u val="single"/>
        <sz val="11"/>
        <color indexed="12"/>
        <rFont val="Calibri"/>
      </rPr>
      <t>Carrot 'n Radish Scratch 'n Nibble (2-in-1)</t>
    </r>
  </si>
  <si>
    <t>812601013088</t>
  </si>
  <si>
    <t xml:space="preserve">Scratch 'n Nibble shapes are great for small animals that like to scratch, nibble and play! Made from a solid block of corrugated cardboard, this larger shape is ideal for bunnies. Made in the USA from recycled paper. 100% recyclable with cardboards after use. Labels are printed with eco-sol soy-based inks. Two in one - radish pulls out from carrot piece, creating a tunnel space for hiding and play. </t>
  </si>
  <si>
    <t>01307</t>
  </si>
  <si>
    <r>
      <rPr>
        <u val="single"/>
        <sz val="11"/>
        <color indexed="12"/>
        <rFont val="Calibri"/>
      </rPr>
      <t>Cheese, Small - Scratch 'n Nibble</t>
    </r>
  </si>
  <si>
    <t>812601013071</t>
  </si>
  <si>
    <t xml:space="preserve">Scratch 'n Nibble shapes are great for small animals that like to scratch, nibble and play! Made from a solid block of corrugated cardboard, this smaller shape is ideal for hamsters, gerbils, rodents and bunnies. Made in the USA from recycled paper. 100% recyclable with cardboards after use. Labels are printed with eco-sol soy-based inks. </t>
  </si>
  <si>
    <t>01304</t>
  </si>
  <si>
    <r>
      <rPr>
        <u val="single"/>
        <sz val="11"/>
        <color indexed="12"/>
        <rFont val="Calibri"/>
      </rPr>
      <t>Cozy Curl - Scratch 'n Nibble</t>
    </r>
  </si>
  <si>
    <t>812601013040</t>
  </si>
  <si>
    <t>Scratch 'n Nibble shapes are great for small animals that like to scratch, nibble and play! Made from a solid block of corrugated cardboard, this smaller shape is ideal for hamsters, gerbils, rodents and bunnies. Made in the USA from recycled paper. 100% recyclable with cardboards after use. Labels are printed with eco-sol soy-based inks. ***Note, this shape is packaged for small animals so it does not include catnip and the label says "Imperial Bunny". If you are looking for the one for cats, it is item #01066***</t>
  </si>
  <si>
    <t>01303</t>
  </si>
  <si>
    <r>
      <rPr>
        <u val="single"/>
        <sz val="11"/>
        <color indexed="12"/>
        <rFont val="Calibri"/>
      </rPr>
      <t>Purrfect Stretch, Small - Scratch 'n Nibble</t>
    </r>
  </si>
  <si>
    <t>812601013033</t>
  </si>
  <si>
    <t>01306</t>
  </si>
  <si>
    <r>
      <rPr>
        <u val="single"/>
        <sz val="11"/>
        <color indexed="12"/>
        <rFont val="Calibri"/>
      </rPr>
      <t>Tower Tunnel - Scratch 'n Nibble</t>
    </r>
  </si>
  <si>
    <t>812601013064</t>
  </si>
  <si>
    <t xml:space="preserve">Scratch 'n Nibble shapes are great for small animals that like to scratch, nibble and play! Made from a solid block of corrugated cardboard, this larger shape is ideal for bunnies. Made in the USA from recycled paper. 100% recyclable with cardboards after use. Labels are printed with eco-sol soy-based inks. </t>
  </si>
  <si>
    <t>01305</t>
  </si>
  <si>
    <r>
      <rPr>
        <u val="single"/>
        <sz val="11"/>
        <color indexed="12"/>
        <rFont val="Calibri"/>
      </rPr>
      <t>Triangle Combo (2-in-1) - Scratch 'n Nibble</t>
    </r>
  </si>
  <si>
    <t>812601013057</t>
  </si>
  <si>
    <t>Scratch 'n Nibble shapes are great for small animals that like to scratch, nibble and play! Made from a solid block of corrugated cardboard, this larger shape is ideal for rabbits. Inner triangle pulls out from larger triangle, creating a tunnel space for hiding and play. Made in the USA from recycled paper. 100% recyclable with cardboards after use. Labels are printed with eco-sol soy-based inks. ***Note, this shape is packaged for small animals so it does not include catnip and the label says "Imperial Bunny". If you are looking for the one for cats, it is item #01102***</t>
  </si>
  <si>
    <t>01305C</t>
  </si>
  <si>
    <r>
      <rPr>
        <u val="single"/>
        <sz val="11"/>
        <color indexed="12"/>
        <rFont val="Calibri"/>
      </rPr>
      <t>Triangle Combo (2-in-1) Christmas Tree - Scratch 'n Nibble</t>
    </r>
  </si>
  <si>
    <t>01339</t>
  </si>
  <si>
    <r>
      <rPr>
        <u val="single"/>
        <sz val="11"/>
        <color indexed="12"/>
        <rFont val="Calibri"/>
      </rPr>
      <t>Tunnel - Scratch 'n Nibble</t>
    </r>
  </si>
  <si>
    <t>812601013392</t>
  </si>
  <si>
    <t>Imperial Pet Play 'n Shapes Small Animal Habitat Enhancers</t>
  </si>
  <si>
    <t>01341</t>
  </si>
  <si>
    <r>
      <rPr>
        <u val="single"/>
        <sz val="11"/>
        <color indexed="12"/>
        <rFont val="Calibri"/>
      </rPr>
      <t>Tiny Habitat Enhancers Car</t>
    </r>
  </si>
  <si>
    <t>812601013415</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</si>
  <si>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3” D x 6” W x 4” H. Weighs: 0.13 lbs</t>
  </si>
  <si>
    <t>01379</t>
  </si>
  <si>
    <r>
      <rPr>
        <u val="single"/>
        <sz val="11"/>
        <color indexed="12"/>
        <rFont val="Calibri"/>
      </rPr>
      <t>Tiny Habitat Enhancers Castle</t>
    </r>
  </si>
  <si>
    <t>812601013798</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</si>
  <si>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3” D x 5.4” W x 4.3” H. Weighs: 0.10 lbs</t>
  </si>
  <si>
    <t>01342</t>
  </si>
  <si>
    <r>
      <rPr>
        <u val="single"/>
        <sz val="11"/>
        <color indexed="12"/>
        <rFont val="Calibri"/>
      </rPr>
      <t>Tiny Habitat Enhancers Cheese</t>
    </r>
  </si>
  <si>
    <t>812601013422</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</si>
  <si>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3” D x 5” W x 4” H. Weighs: 0.10 lbs</t>
  </si>
  <si>
    <t>01380</t>
  </si>
  <si>
    <r>
      <rPr>
        <u val="single"/>
        <sz val="11"/>
        <color indexed="12"/>
        <rFont val="Calibri"/>
      </rPr>
      <t>Tiny Habitat Enhancers Mushroom</t>
    </r>
  </si>
  <si>
    <t>812601013804</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</si>
  <si>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3” D x 6.7” W x 3.6” H. Weighs: 0.10 lbs</t>
  </si>
  <si>
    <t>01382</t>
  </si>
  <si>
    <r>
      <rPr>
        <u val="single"/>
        <sz val="11"/>
        <color indexed="12"/>
        <rFont val="Calibri"/>
      </rPr>
      <t>Tiny Habitat Enhancers Rocket Ship</t>
    </r>
  </si>
  <si>
    <t>812601013828</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</si>
  <si>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3” D x 7.22” W x 3.5” H. Weighs: 0.10 lbs</t>
  </si>
  <si>
    <t>01381</t>
  </si>
  <si>
    <r>
      <rPr>
        <u val="single"/>
        <sz val="11"/>
        <color indexed="12"/>
        <rFont val="Calibri"/>
      </rPr>
      <t>Tiny Habitat Enhancers Spaceship</t>
    </r>
  </si>
  <si>
    <t>812601013811</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</si>
  <si>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3” D x 6” W x 4.12” H. Weighs: 0.10 lbs</t>
  </si>
  <si>
    <t>01345</t>
  </si>
  <si>
    <r>
      <rPr>
        <u val="single"/>
        <sz val="11"/>
        <color indexed="12"/>
        <rFont val="Calibri"/>
      </rPr>
      <t>Medium Habitat Enhancers Car</t>
    </r>
  </si>
  <si>
    <t>812601013453</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</si>
  <si>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medium size critters (animals) to hideout or burrow under.
Measures approx. 4” D x 9” W x 6” H. Weighs: 0.25 lbs</t>
  </si>
  <si>
    <t>01395</t>
  </si>
  <si>
    <r>
      <rPr>
        <u val="single"/>
        <sz val="11"/>
        <color indexed="12"/>
        <rFont val="Calibri"/>
      </rPr>
      <t>Medium Habitat Enhancers Castle</t>
    </r>
  </si>
  <si>
    <t>812601013958</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</si>
  <si>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medium size critters (animals) to hideout or burrow under.
Measures approx. 4” D x 7.5” W x 6” H. Weighs: 0.25 lbs</t>
  </si>
  <si>
    <t>01346</t>
  </si>
  <si>
    <r>
      <rPr>
        <u val="single"/>
        <sz val="11"/>
        <color indexed="12"/>
        <rFont val="Calibri"/>
      </rPr>
      <t>Medium Habitat Enhancers Cheese</t>
    </r>
  </si>
  <si>
    <t>812601013460</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</si>
  <si>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4” D x 9” W x 6” H. Weighs: 0.13 lbs</t>
  </si>
  <si>
    <t>01393</t>
  </si>
  <si>
    <r>
      <rPr>
        <u val="single"/>
        <sz val="11"/>
        <color indexed="12"/>
        <rFont val="Calibri"/>
      </rPr>
      <t>Medium Habitat Enhancers Mushroom</t>
    </r>
  </si>
  <si>
    <t>812601013934</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</si>
  <si>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4” D x 9.5” W x 5.6” H. Weighs: 0.13 lbs</t>
  </si>
  <si>
    <t>01392</t>
  </si>
  <si>
    <r>
      <rPr>
        <u val="single"/>
        <sz val="11"/>
        <color indexed="12"/>
        <rFont val="Calibri"/>
      </rPr>
      <t>Medium Habitat Enhancers Rocket Ship</t>
    </r>
  </si>
  <si>
    <t>812601013927</t>
  </si>
  <si>
    <t>Keep little critters happy and busy by providing interest in their enclosure. Made in the USA and safe to chew, completely nontoxic.
Not only do these habitat enhancers help prevent bar/cage chewing, it will help keep their teeth from becoming too long.
The mini obstacle course is sure to provide hours of fun for pets. This fun shape allows small animals to Nibble, Climb &amp; Hide throughout the different size holes, the perfect place for small critters (animals) to hideout or burrow under.
Measures approx. 4” D x 11” W x 5.4” H. Weighs: 0.13 lbs</t>
  </si>
  <si>
    <t>01394</t>
  </si>
  <si>
    <r>
      <rPr>
        <u val="single"/>
        <sz val="11"/>
        <color indexed="12"/>
        <rFont val="Calibri"/>
      </rPr>
      <t>Medium Habitat Enhancers Spaceship</t>
    </r>
  </si>
  <si>
    <t>812601013941</t>
  </si>
  <si>
    <t>.</t>
  </si>
  <si>
    <t>Master SKU</t>
  </si>
  <si>
    <t>Color SKU</t>
  </si>
  <si>
    <t>00100BG</t>
  </si>
  <si>
    <t>Vogue, Giant (2-in-1), Blue Grass</t>
  </si>
  <si>
    <t>897144001006</t>
  </si>
  <si>
    <t>00101MJ</t>
  </si>
  <si>
    <t>Chaise, Mint Julep</t>
  </si>
  <si>
    <t>812601012883</t>
  </si>
  <si>
    <t>00101O</t>
  </si>
  <si>
    <t>Chaise, Orange Watercolor</t>
  </si>
  <si>
    <t>812601012890</t>
  </si>
  <si>
    <t>00101P</t>
  </si>
  <si>
    <t>Chaise, Peacock</t>
  </si>
  <si>
    <t>812601013507</t>
  </si>
  <si>
    <t>00101RD</t>
  </si>
  <si>
    <t>Chaise, Retro Yellow Floral</t>
  </si>
  <si>
    <t>812601012159</t>
  </si>
  <si>
    <t>00101SB</t>
  </si>
  <si>
    <t>Chaise, Stripe Blue</t>
  </si>
  <si>
    <t>00102VR</t>
  </si>
  <si>
    <t>Purr Lounge (2-in-1), Victorian Red</t>
  </si>
  <si>
    <t>897144001020</t>
  </si>
  <si>
    <t>00107BLW</t>
  </si>
  <si>
    <t>Infinity, Blue Watercolor</t>
  </si>
  <si>
    <t>812601013521</t>
  </si>
  <si>
    <t>00107BW</t>
  </si>
  <si>
    <t>Infinity, Basket Weave</t>
  </si>
  <si>
    <t>897144001075</t>
  </si>
  <si>
    <t>00112IB</t>
  </si>
  <si>
    <t>Scoop, Italian Blue</t>
  </si>
  <si>
    <t>812601012241</t>
  </si>
  <si>
    <t>00112IG</t>
  </si>
  <si>
    <t>Scoop, Italian Green</t>
  </si>
  <si>
    <t>812601012258</t>
  </si>
  <si>
    <t>00112RA</t>
  </si>
  <si>
    <t>Scoop, Retro Purple Floral</t>
  </si>
  <si>
    <t>812601013538</t>
  </si>
  <si>
    <t>00112RC</t>
  </si>
  <si>
    <t>Scoop, Retro Lime Floral</t>
  </si>
  <si>
    <t>812601012265</t>
  </si>
  <si>
    <t>00112SC</t>
  </si>
  <si>
    <t>Scoop, Stripe Red</t>
  </si>
  <si>
    <t>812601013552</t>
  </si>
  <si>
    <t>00112VR</t>
  </si>
  <si>
    <t>Scoop, Victorian Red</t>
  </si>
  <si>
    <t>897144001129</t>
  </si>
  <si>
    <t>00114BE</t>
  </si>
  <si>
    <t>Large Whale, Beluga</t>
  </si>
  <si>
    <t>812601012098</t>
  </si>
  <si>
    <t>00114BL</t>
  </si>
  <si>
    <t>Large Whale, Blue</t>
  </si>
  <si>
    <t>812601012104</t>
  </si>
  <si>
    <t>00114O</t>
  </si>
  <si>
    <t>Large Whale, Orca</t>
  </si>
  <si>
    <t>897144001143</t>
  </si>
  <si>
    <t>00116BB</t>
  </si>
  <si>
    <t>Rub 'n Ramp, Bubbles</t>
  </si>
  <si>
    <t>812601013514</t>
  </si>
  <si>
    <t>00116BP</t>
  </si>
  <si>
    <t>Rub 'n Ramp, Black Paw Print</t>
  </si>
  <si>
    <t>812601013576</t>
  </si>
  <si>
    <t>00116HC</t>
  </si>
  <si>
    <t>Rub 'n Ramp, Honeycomb</t>
  </si>
  <si>
    <t>812601012401</t>
  </si>
  <si>
    <t>00116IB</t>
  </si>
  <si>
    <t>Rub 'n Ramp, Italian Blue</t>
  </si>
  <si>
    <t>812601012418</t>
  </si>
  <si>
    <t>00116SA</t>
  </si>
  <si>
    <t>Rub 'n Ramp, Pink/Green Stripe</t>
  </si>
  <si>
    <t>00117BB</t>
  </si>
  <si>
    <t>Sm. Purrfect Stretch, Bubbles</t>
  </si>
  <si>
    <t>812601013583</t>
  </si>
  <si>
    <t>Sm. Purrfect Stretch, Cat Eyes</t>
  </si>
  <si>
    <t>812601013590</t>
  </si>
  <si>
    <t>00117J</t>
  </si>
  <si>
    <t>Sm. Purrfect Stretch, Jaguar</t>
  </si>
  <si>
    <t>812601012371</t>
  </si>
  <si>
    <t>00117PH</t>
  </si>
  <si>
    <t>Sm. Purrfect Stretch, Purple Harmonic</t>
  </si>
  <si>
    <t>812601013606</t>
  </si>
  <si>
    <t>00117VR</t>
  </si>
  <si>
    <t>Sm. Purrfect Stretch, Victorian Red</t>
  </si>
  <si>
    <t>00127IG</t>
  </si>
  <si>
    <t>Tower Tunnel, Italian Green</t>
  </si>
  <si>
    <t>897144001273</t>
  </si>
  <si>
    <t>00127MA</t>
  </si>
  <si>
    <t>Tower Tunnel, Modern Green</t>
  </si>
  <si>
    <t>812601012494</t>
  </si>
  <si>
    <t>00127RE</t>
  </si>
  <si>
    <t>Tower Tunnel, Retro Purple Floral</t>
  </si>
  <si>
    <t>812601012500</t>
  </si>
  <si>
    <t>00130D</t>
  </si>
  <si>
    <t>Fish on a Line, Purple/Green</t>
  </si>
  <si>
    <t>812601013637</t>
  </si>
  <si>
    <t>00130E</t>
  </si>
  <si>
    <t>Fish on a Line, Pink/Brown</t>
  </si>
  <si>
    <t>897144001303</t>
  </si>
  <si>
    <t>00130G</t>
  </si>
  <si>
    <t>Fish on a Line, Pink/Lime</t>
  </si>
  <si>
    <t>812601013644</t>
  </si>
  <si>
    <t>00130H</t>
  </si>
  <si>
    <t>Fish on a Line, Lime/Blue</t>
  </si>
  <si>
    <t>812601012555</t>
  </si>
  <si>
    <t>00133AB</t>
  </si>
  <si>
    <t>Comfort Couch, Antique Brown</t>
  </si>
  <si>
    <t>812601013651</t>
  </si>
  <si>
    <t>00133ABL</t>
  </si>
  <si>
    <t>Comfort Couch, Antique Blue</t>
  </si>
  <si>
    <t>897144001334</t>
  </si>
  <si>
    <t>00133AR</t>
  </si>
  <si>
    <t>Comfort Couch, Antique Red</t>
  </si>
  <si>
    <t>812601012180</t>
  </si>
  <si>
    <t>00136D</t>
  </si>
  <si>
    <t>Fish Bone Scratch 'n Shape, Purple/Green</t>
  </si>
  <si>
    <t>812601012050</t>
  </si>
  <si>
    <t>00136E</t>
  </si>
  <si>
    <t>Fish Bone Scratch 'n Shape, Pink/Brown</t>
  </si>
  <si>
    <t>00136G</t>
  </si>
  <si>
    <t>Fish Bone Scratch 'n Shape, Pink/Lime</t>
  </si>
  <si>
    <t>812601013569</t>
  </si>
  <si>
    <t>00136H</t>
  </si>
  <si>
    <t>Fish Bone Scratch 'n Shape, Lime/Blue</t>
  </si>
  <si>
    <t>812601013675</t>
  </si>
  <si>
    <t>Fish Bone Scratch 'n Shape, Black/White</t>
  </si>
  <si>
    <t>812601010643</t>
  </si>
  <si>
    <t>00138HC</t>
  </si>
  <si>
    <t>Love Seat, Honeycomb</t>
  </si>
  <si>
    <t>812601012203</t>
  </si>
  <si>
    <t>00138PY</t>
  </si>
  <si>
    <t>Love Seat, Paisley</t>
  </si>
  <si>
    <t>897144001389</t>
  </si>
  <si>
    <t>00138RC</t>
  </si>
  <si>
    <t>Love Seat, Retro Green Floral</t>
  </si>
  <si>
    <t>812601012210</t>
  </si>
  <si>
    <t>00140BE</t>
  </si>
  <si>
    <t>Small Whale, Beluga</t>
  </si>
  <si>
    <t>812601012111</t>
  </si>
  <si>
    <t>00140BL</t>
  </si>
  <si>
    <t>Small Whale, Blue</t>
  </si>
  <si>
    <t>812601012128</t>
  </si>
  <si>
    <t>00140O</t>
  </si>
  <si>
    <t>Small Whale, Orca</t>
  </si>
  <si>
    <t>897144001402</t>
  </si>
  <si>
    <t>00142G</t>
  </si>
  <si>
    <t>Sofa, Giraffe</t>
  </si>
  <si>
    <t>812601012234</t>
  </si>
  <si>
    <t>00142J</t>
  </si>
  <si>
    <t>Sofa, Jaguar</t>
  </si>
  <si>
    <t>812601012227</t>
  </si>
  <si>
    <t>00142P</t>
  </si>
  <si>
    <t>Sofa, Peacock</t>
  </si>
  <si>
    <t>00144PY</t>
  </si>
  <si>
    <t>Purr-fect Stretch, Giant, Paisley</t>
  </si>
  <si>
    <t>897144001440</t>
  </si>
  <si>
    <t>00146MB</t>
  </si>
  <si>
    <t>Big Cat, Modern Red/Orange</t>
  </si>
  <si>
    <t>897144001464</t>
  </si>
  <si>
    <t>00146PY</t>
  </si>
  <si>
    <t>Big Cat, Paisley</t>
  </si>
  <si>
    <t>812601012296</t>
  </si>
  <si>
    <t>00146SB</t>
  </si>
  <si>
    <t>Big Cat, Stripe Blue</t>
  </si>
  <si>
    <t>812601012302</t>
  </si>
  <si>
    <t>00195G</t>
  </si>
  <si>
    <t>Scratch 'n Snooze, Giraffe</t>
  </si>
  <si>
    <t>812601012432</t>
  </si>
  <si>
    <t>00195P</t>
  </si>
  <si>
    <t>Scratch 'n Snooze, Peacock</t>
  </si>
  <si>
    <t>897144001952</t>
  </si>
  <si>
    <t>00195VR</t>
  </si>
  <si>
    <t>Scratch 'n Snooze, Victorian Red</t>
  </si>
  <si>
    <t>812601012425</t>
  </si>
  <si>
    <t>01019</t>
  </si>
  <si>
    <t>01019BE</t>
  </si>
  <si>
    <t>Giant Whale, Beluga</t>
  </si>
  <si>
    <t>812601012081</t>
  </si>
  <si>
    <t>01019BL</t>
  </si>
  <si>
    <t>Giant Whale, Blue</t>
  </si>
  <si>
    <t>812601012074</t>
  </si>
  <si>
    <t>01019O</t>
  </si>
  <si>
    <t>Giant Whale, Orca</t>
  </si>
  <si>
    <t>812601010193</t>
  </si>
  <si>
    <t>01039BLW</t>
  </si>
  <si>
    <t>Med. Purrfect Stretch, Blue Watercolor</t>
  </si>
  <si>
    <t>01039IG</t>
  </si>
  <si>
    <t>Med. Purrfect Stretch, Italian Green</t>
  </si>
  <si>
    <t>812601012340</t>
  </si>
  <si>
    <t>01039WG</t>
  </si>
  <si>
    <t>Med. Purrfect Stretch, Wood Grain</t>
  </si>
  <si>
    <t>812601013699</t>
  </si>
  <si>
    <t>01050P</t>
  </si>
  <si>
    <t>The Sophia, Peacock</t>
  </si>
  <si>
    <t>812601012272</t>
  </si>
  <si>
    <t>01050RB</t>
  </si>
  <si>
    <t>The Sophia, Retro Green Floral</t>
  </si>
  <si>
    <t>812601012289</t>
  </si>
  <si>
    <t>01050VR</t>
  </si>
  <si>
    <t>The Sophia, Victorian Red</t>
  </si>
  <si>
    <t>812601010506</t>
  </si>
  <si>
    <t>01051BP</t>
  </si>
  <si>
    <t>Lounge, Black Paw Print</t>
  </si>
  <si>
    <t>812601013705</t>
  </si>
  <si>
    <t>01051RA</t>
  </si>
  <si>
    <t>Lounge, Retro Purple Floral</t>
  </si>
  <si>
    <t>812601013712</t>
  </si>
  <si>
    <t>01051Z</t>
  </si>
  <si>
    <t>Lounge, Zebra</t>
  </si>
  <si>
    <t>812601010513</t>
  </si>
  <si>
    <t>Bella, Cat Eyes</t>
  </si>
  <si>
    <t>812601012142</t>
  </si>
  <si>
    <t>01053PP</t>
  </si>
  <si>
    <t>Bella, Pink Polka Dot</t>
  </si>
  <si>
    <t>01053SA</t>
  </si>
  <si>
    <t>Bella, Stripe Pink/Green</t>
  </si>
  <si>
    <t>812601012135</t>
  </si>
  <si>
    <t>01066BW</t>
  </si>
  <si>
    <t>Cozy Curl, Basket Weave</t>
  </si>
  <si>
    <t>812601012951</t>
  </si>
  <si>
    <t>01066CE</t>
  </si>
  <si>
    <t>Cozy Curl, Cat Eyes</t>
  </si>
  <si>
    <t>812601012586</t>
  </si>
  <si>
    <t>01066J</t>
  </si>
  <si>
    <t>Cozy Curl, Jaguar</t>
  </si>
  <si>
    <t>01066SA</t>
  </si>
  <si>
    <t>Cozy Curl, Stripe Pink/Green</t>
  </si>
  <si>
    <t>812601012319</t>
  </si>
  <si>
    <t>01075MB</t>
  </si>
  <si>
    <t>Giant Pyramid, Modern Red/Orange</t>
  </si>
  <si>
    <t>812601012395</t>
  </si>
  <si>
    <t>01075P</t>
  </si>
  <si>
    <t>Giant Pyramid, Peacock</t>
  </si>
  <si>
    <t>812601012388</t>
  </si>
  <si>
    <t>01075WG</t>
  </si>
  <si>
    <t>Giant Pyramid, Wood Grain</t>
  </si>
  <si>
    <t>812601010759</t>
  </si>
  <si>
    <t>Giant Pyramid, Christmas Tree</t>
  </si>
  <si>
    <t>01101BF</t>
  </si>
  <si>
    <t>Giant Wedge, Brown Floral</t>
  </si>
  <si>
    <t>812601011015</t>
  </si>
  <si>
    <t>Giant Wedge, Cheese</t>
  </si>
  <si>
    <t>01101HC</t>
  </si>
  <si>
    <t>Giant Wedge, Honeycomb</t>
  </si>
  <si>
    <t>812601012333</t>
  </si>
  <si>
    <t>01101Z</t>
  </si>
  <si>
    <t>Giant Wedge, Zebra</t>
  </si>
  <si>
    <t>812601012326</t>
  </si>
  <si>
    <t>01102PP</t>
  </si>
  <si>
    <t>Triangle Combo, Pink Polka Dot</t>
  </si>
  <si>
    <t>812601012517</t>
  </si>
  <si>
    <t>01102RC</t>
  </si>
  <si>
    <t>Triangle Combo, Retro Lime Green Floral</t>
  </si>
  <si>
    <t>812601012524</t>
  </si>
  <si>
    <t>01102SA</t>
  </si>
  <si>
    <t>Triangle Combo, Pink/Green Stripe</t>
  </si>
  <si>
    <t>812601011022</t>
  </si>
  <si>
    <t>01138MA</t>
  </si>
  <si>
    <t>Posh, Modern Green</t>
  </si>
  <si>
    <t>812601011381</t>
  </si>
  <si>
    <t>01138MB</t>
  </si>
  <si>
    <t>Posh, Modern Red/Orange</t>
  </si>
  <si>
    <t>812601012449</t>
  </si>
  <si>
    <t>01138PY</t>
  </si>
  <si>
    <t>Posh, Paisley</t>
  </si>
  <si>
    <t>812601012456</t>
  </si>
  <si>
    <t>01139MC</t>
  </si>
  <si>
    <t>Vogue Combo, Modern Red</t>
  </si>
  <si>
    <t>812601011398</t>
  </si>
  <si>
    <t>01139ME</t>
  </si>
  <si>
    <t>Vogue Combo, Modern Turquoise</t>
  </si>
  <si>
    <t>812601012463</t>
  </si>
  <si>
    <t>01140MB</t>
  </si>
  <si>
    <t>Rub 'n Lounge, Modern B</t>
  </si>
  <si>
    <t>812601011404</t>
  </si>
  <si>
    <t>01141MA</t>
  </si>
  <si>
    <t>Zen, Modern Green</t>
  </si>
  <si>
    <t>812601012470</t>
  </si>
  <si>
    <t>01141MC</t>
  </si>
  <si>
    <t>Zen, Modern Red</t>
  </si>
  <si>
    <t>812601012487</t>
  </si>
  <si>
    <t>01141MD</t>
  </si>
  <si>
    <t>Zen, Modern Purple</t>
  </si>
  <si>
    <t>812601011411</t>
  </si>
  <si>
    <t>01260CC</t>
  </si>
  <si>
    <t>Easy Chair (2-in-1), Country Cottage</t>
  </si>
  <si>
    <t>812601012609</t>
  </si>
  <si>
    <t>01261</t>
  </si>
  <si>
    <t>01261MB</t>
  </si>
  <si>
    <t>Club Chair with Ottoman, Modern B</t>
  </si>
  <si>
    <t>812601012616</t>
  </si>
  <si>
    <t>01277AB</t>
  </si>
  <si>
    <t>Lg. Wedge, Antique Brown</t>
  </si>
  <si>
    <t>812601012777</t>
  </si>
  <si>
    <t>01277BLW</t>
  </si>
  <si>
    <t>Lg. Wedge, Blue Watercolor</t>
  </si>
  <si>
    <t>812601012913</t>
  </si>
  <si>
    <t>01277BRW</t>
  </si>
  <si>
    <t>Lg. Wedge, Brown Watercolor</t>
  </si>
  <si>
    <t>812601012920</t>
  </si>
  <si>
    <t>01278ABL</t>
  </si>
  <si>
    <t>Rise, Antique Blue</t>
  </si>
  <si>
    <t>812601013439</t>
  </si>
  <si>
    <t>01278WG</t>
  </si>
  <si>
    <t>Rise, Wood Grain</t>
  </si>
  <si>
    <t>812601012784</t>
  </si>
  <si>
    <t>01298O</t>
  </si>
  <si>
    <t>Sleigh Bed, Ovals</t>
  </si>
  <si>
    <t>812601012982</t>
  </si>
  <si>
    <t>01316BP</t>
  </si>
  <si>
    <t>Slumber, Large, Black Paw Print</t>
  </si>
  <si>
    <t>812301013166</t>
  </si>
  <si>
    <t>01317BB</t>
  </si>
  <si>
    <t>Slumber, Giant, Bubbles</t>
  </si>
  <si>
    <t>812301013173</t>
  </si>
  <si>
    <t>01319BG</t>
  </si>
  <si>
    <t>Dome 2-in-1, Bold Green</t>
  </si>
  <si>
    <t>812601013194</t>
  </si>
  <si>
    <t>01329BPR</t>
  </si>
  <si>
    <t>Nifty, Blue Prism</t>
  </si>
  <si>
    <t>812601013293</t>
  </si>
  <si>
    <t>01331GB</t>
  </si>
  <si>
    <t>Endeavor (2-in-1), Geometric Blue</t>
  </si>
  <si>
    <t>812601013316</t>
  </si>
</sst>
</file>

<file path=xl/styles.xml><?xml version="1.0" encoding="utf-8"?>
<styleSheet xmlns="http://schemas.openxmlformats.org/spreadsheetml/2006/main">
  <numFmts count="3">
    <numFmt numFmtId="0" formatCode="General"/>
    <numFmt numFmtId="59" formatCode="&quot;$&quot;#,##0.00;&quot;$&quot;#,##0.00"/>
    <numFmt numFmtId="60" formatCode="&quot;$&quot;#,##0.00"/>
  </numFmts>
  <fonts count="19">
    <font>
      <sz val="11"/>
      <color indexed="8"/>
      <name val="Calibri"/>
    </font>
    <font>
      <sz val="12"/>
      <color indexed="8"/>
      <name val="Helvetica"/>
    </font>
    <font>
      <sz val="14"/>
      <color indexed="8"/>
      <name val="Calibri"/>
    </font>
    <font>
      <sz val="12"/>
      <color indexed="8"/>
      <name val="Times New Roman"/>
    </font>
    <font>
      <b val="1"/>
      <sz val="12"/>
      <color indexed="8"/>
      <name val="Times New Roman"/>
    </font>
    <font>
      <b val="1"/>
      <sz val="12"/>
      <color indexed="11"/>
      <name val="Calibri"/>
    </font>
    <font>
      <sz val="12"/>
      <color indexed="8"/>
      <name val="Calibri"/>
    </font>
    <font>
      <u val="single"/>
      <sz val="12"/>
      <color indexed="12"/>
      <name val="Calibri"/>
    </font>
    <font>
      <u val="single"/>
      <sz val="11"/>
      <color indexed="12"/>
      <name val="Calibri"/>
    </font>
    <font>
      <b val="1"/>
      <sz val="13"/>
      <color indexed="8"/>
      <name val="Times New Roman"/>
    </font>
    <font>
      <b val="1"/>
      <sz val="10"/>
      <color indexed="8"/>
      <name val="Times New Roman"/>
    </font>
    <font>
      <b val="1"/>
      <sz val="12"/>
      <color indexed="9"/>
      <name val="Times New Roman"/>
    </font>
    <font>
      <sz val="10"/>
      <color indexed="8"/>
      <name val="Times New Roman"/>
    </font>
    <font>
      <sz val="13"/>
      <color indexed="8"/>
      <name val="Times New Roman"/>
    </font>
    <font>
      <sz val="13"/>
      <color indexed="18"/>
      <name val="Times New Roman"/>
    </font>
    <font>
      <sz val="13"/>
      <color indexed="16"/>
      <name val="Times New Roman"/>
    </font>
    <font>
      <sz val="12"/>
      <color indexed="20"/>
      <name val="Times New Roman"/>
    </font>
    <font>
      <sz val="13"/>
      <color indexed="21"/>
      <name val="Times New Roman"/>
    </font>
    <font>
      <sz val="11"/>
      <color indexed="8"/>
      <name val="Verdana"/>
    </font>
  </fonts>
  <fills count="9">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8"/>
        <bgColor auto="1"/>
      </patternFill>
    </fill>
    <fill>
      <patternFill patternType="solid">
        <fgColor indexed="17"/>
        <bgColor auto="1"/>
      </patternFill>
    </fill>
    <fill>
      <patternFill patternType="solid">
        <fgColor indexed="22"/>
        <bgColor auto="1"/>
      </patternFill>
    </fill>
  </fills>
  <borders count="48">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thin">
        <color indexed="8"/>
      </bottom>
      <diagonal/>
    </border>
    <border>
      <left style="thin">
        <color indexed="10"/>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10"/>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0"/>
      </right>
      <top style="thin">
        <color indexed="8"/>
      </top>
      <bottom style="thin">
        <color indexed="8"/>
      </bottom>
      <diagonal/>
    </border>
    <border>
      <left style="thin">
        <color indexed="8"/>
      </left>
      <right style="thin">
        <color indexed="8"/>
      </right>
      <top style="thin">
        <color indexed="8"/>
      </top>
      <bottom style="thin">
        <color indexed="19"/>
      </bottom>
      <diagonal/>
    </border>
    <border>
      <left style="thin">
        <color indexed="8"/>
      </left>
      <right style="thin">
        <color indexed="19"/>
      </right>
      <top style="thin">
        <color indexed="8"/>
      </top>
      <bottom style="thin">
        <color indexed="8"/>
      </bottom>
      <diagonal/>
    </border>
    <border>
      <left style="thin">
        <color indexed="19"/>
      </left>
      <right style="thin">
        <color indexed="19"/>
      </right>
      <top style="thin">
        <color indexed="19"/>
      </top>
      <bottom style="thin">
        <color indexed="8"/>
      </bottom>
      <diagonal/>
    </border>
    <border>
      <left style="thin">
        <color indexed="19"/>
      </left>
      <right/>
      <top/>
      <bottom/>
      <diagonal/>
    </border>
    <border>
      <left/>
      <right/>
      <top style="thin">
        <color indexed="8"/>
      </top>
      <bottom/>
      <diagonal/>
    </border>
    <border>
      <left style="thin">
        <color indexed="8"/>
      </left>
      <right style="thin">
        <color indexed="8"/>
      </right>
      <top style="thin">
        <color indexed="19"/>
      </top>
      <bottom style="thin">
        <color indexed="8"/>
      </bottom>
      <diagonal/>
    </border>
    <border>
      <left style="thin">
        <color indexed="19"/>
      </left>
      <right style="thin">
        <color indexed="19"/>
      </right>
      <top style="thin">
        <color indexed="8"/>
      </top>
      <bottom style="thin">
        <color indexed="19"/>
      </bottom>
      <diagonal/>
    </border>
    <border>
      <left/>
      <right style="thin">
        <color indexed="8"/>
      </right>
      <top/>
      <bottom/>
      <diagonal/>
    </border>
    <border>
      <left style="thin">
        <color indexed="8"/>
      </left>
      <right style="thin">
        <color indexed="8"/>
      </right>
      <top/>
      <bottom style="thin">
        <color indexed="8"/>
      </bottom>
      <diagonal/>
    </border>
    <border>
      <left style="thin">
        <color indexed="19"/>
      </left>
      <right style="thin">
        <color indexed="19"/>
      </right>
      <top style="thin">
        <color indexed="19"/>
      </top>
      <bottom style="thin">
        <color indexed="19"/>
      </bottom>
      <diagonal/>
    </border>
    <border>
      <left style="thin">
        <color indexed="19"/>
      </left>
      <right style="thin">
        <color indexed="8"/>
      </right>
      <top style="thin">
        <color indexed="19"/>
      </top>
      <bottom style="thin">
        <color indexed="19"/>
      </bottom>
      <diagonal/>
    </border>
    <border>
      <left style="thin">
        <color indexed="19"/>
      </left>
      <right/>
      <top style="thin">
        <color indexed="19"/>
      </top>
      <bottom style="thin">
        <color indexed="19"/>
      </bottom>
      <diagonal/>
    </border>
    <border>
      <left/>
      <right style="thin">
        <color indexed="19"/>
      </right>
      <top style="thin">
        <color indexed="19"/>
      </top>
      <bottom style="thin">
        <color indexed="19"/>
      </bottom>
      <diagonal/>
    </border>
    <border>
      <left style="thin">
        <color indexed="19"/>
      </left>
      <right/>
      <top style="thin">
        <color indexed="19"/>
      </top>
      <bottom style="thin">
        <color indexed="8"/>
      </bottom>
      <diagonal/>
    </border>
    <border>
      <left/>
      <right style="thin">
        <color indexed="19"/>
      </right>
      <top style="thin">
        <color indexed="19"/>
      </top>
      <bottom style="thin">
        <color indexed="8"/>
      </bottom>
      <diagonal/>
    </border>
    <border>
      <left style="thin">
        <color indexed="19"/>
      </left>
      <right style="thin">
        <color indexed="8"/>
      </right>
      <top style="thin">
        <color indexed="19"/>
      </top>
      <bottom style="thin">
        <color indexed="8"/>
      </bottom>
      <diagonal/>
    </border>
    <border>
      <left/>
      <right style="thin">
        <color indexed="10"/>
      </right>
      <top style="thin">
        <color indexed="8"/>
      </top>
      <bottom/>
      <diagonal/>
    </border>
    <border>
      <left style="thin">
        <color indexed="8"/>
      </left>
      <right style="thin">
        <color indexed="8"/>
      </right>
      <top style="thin">
        <color indexed="19"/>
      </top>
      <bottom style="thin">
        <color indexed="19"/>
      </bottom>
      <diagonal/>
    </border>
    <border>
      <left style="thin">
        <color indexed="10"/>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thin">
        <color indexed="8"/>
      </bottom>
      <diagonal/>
    </border>
    <border>
      <left style="thin">
        <color indexed="10"/>
      </left>
      <right style="thin">
        <color indexed="10"/>
      </right>
      <top/>
      <bottom/>
      <diagonal/>
    </border>
    <border>
      <left style="thin">
        <color indexed="10"/>
      </left>
      <right style="thin">
        <color indexed="10"/>
      </right>
      <top style="thin">
        <color indexed="8"/>
      </top>
      <bottom/>
      <diagonal/>
    </border>
    <border>
      <left style="thin">
        <color indexed="10"/>
      </left>
      <right style="thin">
        <color indexed="10"/>
      </right>
      <top/>
      <bottom style="thin">
        <color indexed="8"/>
      </bottom>
      <diagonal/>
    </border>
    <border>
      <left style="thin">
        <color indexed="10"/>
      </left>
      <right style="thin">
        <color indexed="10"/>
      </right>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horizontal="center" vertical="bottom"/>
    </xf>
  </cellStyleXfs>
  <cellXfs count="162">
    <xf numFmtId="0" fontId="0" applyNumberFormat="0" applyFont="1" applyFill="0" applyBorder="0" applyAlignment="1" applyProtection="0">
      <alignment horizontal="center" vertical="bottom"/>
    </xf>
    <xf numFmtId="0" fontId="0" applyNumberFormat="1" applyFont="1" applyFill="0" applyBorder="0" applyAlignment="1" applyProtection="0">
      <alignment horizontal="center" vertical="bottom"/>
    </xf>
    <xf numFmtId="0" fontId="3" fillId="2" borderId="1" applyNumberFormat="1" applyFont="1" applyFill="1" applyBorder="1" applyAlignment="1" applyProtection="0">
      <alignment vertical="bottom"/>
    </xf>
    <xf numFmtId="0" fontId="3" fillId="2" borderId="2" applyNumberFormat="1" applyFont="1" applyFill="1" applyBorder="1" applyAlignment="1" applyProtection="0">
      <alignment vertical="bottom"/>
    </xf>
    <xf numFmtId="49" fontId="4" fillId="2" borderId="2" applyNumberFormat="1" applyFont="1" applyFill="1" applyBorder="1" applyAlignment="1" applyProtection="0">
      <alignment horizontal="center" vertical="bottom"/>
    </xf>
    <xf numFmtId="0" fontId="4" fillId="2" borderId="2" applyNumberFormat="1" applyFont="1" applyFill="1" applyBorder="1" applyAlignment="1" applyProtection="0">
      <alignment horizontal="center" vertical="bottom"/>
    </xf>
    <xf numFmtId="49" fontId="5" fillId="2" borderId="2" applyNumberFormat="1" applyFont="1" applyFill="1" applyBorder="1" applyAlignment="1" applyProtection="0">
      <alignment horizontal="center" vertical="bottom"/>
    </xf>
    <xf numFmtId="0" fontId="5" fillId="2" borderId="2" applyNumberFormat="1" applyFont="1" applyFill="1" applyBorder="1" applyAlignment="1" applyProtection="0">
      <alignment horizontal="center" vertical="bottom"/>
    </xf>
    <xf numFmtId="0" fontId="0" fillId="2" borderId="2" applyNumberFormat="1" applyFont="1" applyFill="1" applyBorder="1" applyAlignment="1" applyProtection="0">
      <alignment horizontal="center" vertical="bottom"/>
    </xf>
    <xf numFmtId="0" fontId="0" fillId="2" borderId="2" applyNumberFormat="1" applyFont="1" applyFill="1" applyBorder="1" applyAlignment="1" applyProtection="0">
      <alignment horizontal="center" vertical="bottom" wrapText="1"/>
    </xf>
    <xf numFmtId="0" fontId="0" fillId="2" borderId="3" applyNumberFormat="1" applyFont="1" applyFill="1" applyBorder="1" applyAlignment="1" applyProtection="0">
      <alignment horizontal="center" vertical="bottom"/>
    </xf>
    <xf numFmtId="0" fontId="3" fillId="2" borderId="4" applyNumberFormat="1" applyFont="1" applyFill="1" applyBorder="1" applyAlignment="1" applyProtection="0">
      <alignment vertical="bottom"/>
    </xf>
    <xf numFmtId="0" fontId="3" fillId="2" borderId="5" applyNumberFormat="1" applyFont="1" applyFill="1" applyBorder="1" applyAlignment="1" applyProtection="0">
      <alignment vertical="bottom"/>
    </xf>
    <xf numFmtId="49" fontId="4" fillId="2" borderId="5" applyNumberFormat="1" applyFont="1" applyFill="1" applyBorder="1" applyAlignment="1" applyProtection="0">
      <alignment horizontal="center" vertical="bottom"/>
    </xf>
    <xf numFmtId="0" fontId="4" fillId="2" borderId="5" applyNumberFormat="1" applyFont="1" applyFill="1" applyBorder="1" applyAlignment="1" applyProtection="0">
      <alignment horizontal="center" vertical="bottom"/>
    </xf>
    <xf numFmtId="49" fontId="6" fillId="2" borderId="5" applyNumberFormat="1" applyFont="1" applyFill="1" applyBorder="1" applyAlignment="1" applyProtection="0">
      <alignment horizontal="center" vertical="bottom"/>
    </xf>
    <xf numFmtId="0" fontId="6" fillId="2" borderId="5" applyNumberFormat="1" applyFont="1" applyFill="1" applyBorder="1" applyAlignment="1" applyProtection="0">
      <alignment horizontal="center" vertical="bottom"/>
    </xf>
    <xf numFmtId="0" fontId="3" fillId="2" borderId="5" applyNumberFormat="1" applyFont="1" applyFill="1" applyBorder="1" applyAlignment="1" applyProtection="0">
      <alignment horizontal="center" vertical="bottom"/>
    </xf>
    <xf numFmtId="0" fontId="0" fillId="2" borderId="5" applyNumberFormat="1" applyFont="1" applyFill="1" applyBorder="1" applyAlignment="1" applyProtection="0">
      <alignment horizontal="center" vertical="bottom"/>
    </xf>
    <xf numFmtId="0" fontId="0" fillId="2" borderId="5" applyNumberFormat="1" applyFont="1" applyFill="1" applyBorder="1" applyAlignment="1" applyProtection="0">
      <alignment horizontal="center" vertical="bottom" wrapText="1"/>
    </xf>
    <xf numFmtId="0" fontId="0" fillId="2" borderId="6" applyNumberFormat="1" applyFont="1" applyFill="1" applyBorder="1" applyAlignment="1" applyProtection="0">
      <alignment horizontal="center" vertical="bottom"/>
    </xf>
    <xf numFmtId="49" fontId="3" fillId="2" borderId="5" applyNumberFormat="1" applyFont="1" applyFill="1" applyBorder="1" applyAlignment="1" applyProtection="0">
      <alignment horizontal="center" vertical="bottom"/>
    </xf>
    <xf numFmtId="0" fontId="3" fillId="2" borderId="4" applyNumberFormat="1" applyFont="1" applyFill="1" applyBorder="1" applyAlignment="1" applyProtection="0">
      <alignment horizontal="left" vertical="center"/>
    </xf>
    <xf numFmtId="0" fontId="3" fillId="2" borderId="5" applyNumberFormat="1" applyFont="1" applyFill="1" applyBorder="1" applyAlignment="1" applyProtection="0">
      <alignment horizontal="left" vertical="center"/>
    </xf>
    <xf numFmtId="49" fontId="0" fillId="2" borderId="5" applyNumberFormat="1" applyFont="1" applyFill="1" applyBorder="1" applyAlignment="1" applyProtection="0">
      <alignment horizontal="center" vertical="top"/>
    </xf>
    <xf numFmtId="0" fontId="6" fillId="2" borderId="5" applyNumberFormat="1" applyFont="1" applyFill="1" applyBorder="1" applyAlignment="1" applyProtection="0">
      <alignment horizontal="center" vertical="top"/>
    </xf>
    <xf numFmtId="0" fontId="6" fillId="2" borderId="7" applyNumberFormat="1" applyFont="1" applyFill="1" applyBorder="1" applyAlignment="1" applyProtection="0">
      <alignment horizontal="center" vertical="top"/>
    </xf>
    <xf numFmtId="0" fontId="3" fillId="2" borderId="7" applyNumberFormat="1" applyFont="1" applyFill="1" applyBorder="1" applyAlignment="1" applyProtection="0">
      <alignment horizontal="center" vertical="bottom"/>
    </xf>
    <xf numFmtId="0" fontId="0" fillId="2" borderId="7" applyNumberFormat="1" applyFont="1" applyFill="1" applyBorder="1" applyAlignment="1" applyProtection="0">
      <alignment horizontal="center" vertical="bottom"/>
    </xf>
    <xf numFmtId="0" fontId="0" fillId="2" borderId="8" applyNumberFormat="1" applyFont="1" applyFill="1" applyBorder="1" applyAlignment="1" applyProtection="0">
      <alignment horizontal="center" vertical="bottom"/>
    </xf>
    <xf numFmtId="0" fontId="3" fillId="2" borderId="7" applyNumberFormat="1" applyFont="1" applyFill="1" applyBorder="1" applyAlignment="1" applyProtection="0">
      <alignment vertical="top"/>
    </xf>
    <xf numFmtId="0" fontId="3" fillId="2" borderId="9" applyNumberFormat="1" applyFont="1" applyFill="1" applyBorder="1" applyAlignment="1" applyProtection="0">
      <alignment vertical="top"/>
    </xf>
    <xf numFmtId="49" fontId="4" fillId="3" borderId="10" applyNumberFormat="1" applyFont="1" applyFill="1" applyBorder="1" applyAlignment="1" applyProtection="0">
      <alignment horizontal="center" vertical="center"/>
    </xf>
    <xf numFmtId="0" fontId="4" fillId="3" borderId="11" applyNumberFormat="1" applyFont="1" applyFill="1" applyBorder="1" applyAlignment="1" applyProtection="0">
      <alignment horizontal="center" vertical="center"/>
    </xf>
    <xf numFmtId="0" fontId="4" fillId="3" borderId="12" applyNumberFormat="1" applyFont="1" applyFill="1" applyBorder="1" applyAlignment="1" applyProtection="0">
      <alignment horizontal="center" vertical="center"/>
    </xf>
    <xf numFmtId="0" fontId="3" fillId="2" borderId="13" applyNumberFormat="1" applyFont="1" applyFill="1" applyBorder="1" applyAlignment="1" applyProtection="0">
      <alignment vertical="center"/>
    </xf>
    <xf numFmtId="0" fontId="3" fillId="2" borderId="7" applyNumberFormat="1" applyFont="1" applyFill="1" applyBorder="1" applyAlignment="1" applyProtection="0">
      <alignment vertical="center"/>
    </xf>
    <xf numFmtId="0" fontId="3" fillId="2" borderId="9" applyNumberFormat="1" applyFont="1" applyFill="1" applyBorder="1" applyAlignment="1" applyProtection="0">
      <alignment horizontal="center" vertical="top"/>
    </xf>
    <xf numFmtId="49" fontId="4" fillId="4" borderId="10" applyNumberFormat="1" applyFont="1" applyFill="1" applyBorder="1" applyAlignment="1" applyProtection="0">
      <alignment horizontal="center" vertical="top"/>
    </xf>
    <xf numFmtId="0" fontId="4" fillId="4" borderId="11" applyNumberFormat="1" applyFont="1" applyFill="1" applyBorder="1" applyAlignment="1" applyProtection="0">
      <alignment horizontal="center" vertical="top"/>
    </xf>
    <xf numFmtId="0" fontId="3" fillId="2" borderId="7" applyNumberFormat="1" applyFont="1" applyFill="1" applyBorder="1" applyAlignment="1" applyProtection="0">
      <alignment vertical="bottom" wrapText="1"/>
    </xf>
    <xf numFmtId="0" fontId="3" fillId="2" borderId="5" applyNumberFormat="1" applyFont="1" applyFill="1" applyBorder="1" applyAlignment="1" applyProtection="0">
      <alignment horizontal="center" vertical="top"/>
    </xf>
    <xf numFmtId="0" fontId="0" fillId="2" borderId="14" applyNumberFormat="1" applyFont="1" applyFill="1" applyBorder="1" applyAlignment="1" applyProtection="0">
      <alignment horizontal="center" vertical="bottom"/>
    </xf>
    <xf numFmtId="49" fontId="9" fillId="5" borderId="10" applyNumberFormat="1" applyFont="1" applyFill="1" applyBorder="1" applyAlignment="1" applyProtection="0">
      <alignment horizontal="left" vertical="bottom"/>
    </xf>
    <xf numFmtId="49" fontId="9" fillId="5" borderId="12" applyNumberFormat="1" applyFont="1" applyFill="1" applyBorder="1" applyAlignment="1" applyProtection="0">
      <alignment horizontal="left" vertical="bottom"/>
    </xf>
    <xf numFmtId="49" fontId="10" fillId="3" borderId="15" applyNumberFormat="1" applyFont="1" applyFill="1" applyBorder="1" applyAlignment="1" applyProtection="0">
      <alignment horizontal="center" vertical="bottom"/>
    </xf>
    <xf numFmtId="49" fontId="10" fillId="4" borderId="15" applyNumberFormat="1" applyFont="1" applyFill="1" applyBorder="1" applyAlignment="1" applyProtection="0">
      <alignment horizontal="center" vertical="bottom"/>
    </xf>
    <xf numFmtId="49" fontId="11" fillId="6" borderId="15" applyNumberFormat="1" applyFont="1" applyFill="1" applyBorder="1" applyAlignment="1" applyProtection="0">
      <alignment horizontal="left" vertical="top" wrapText="1"/>
    </xf>
    <xf numFmtId="0" fontId="12" fillId="2" borderId="16" applyNumberFormat="1" applyFont="1" applyFill="1" applyBorder="1" applyAlignment="1" applyProtection="0">
      <alignment horizontal="center" vertical="bottom"/>
    </xf>
    <xf numFmtId="0" fontId="12" fillId="2" borderId="5" applyNumberFormat="1" applyFont="1" applyFill="1" applyBorder="1" applyAlignment="1" applyProtection="0">
      <alignment horizontal="center" vertical="bottom"/>
    </xf>
    <xf numFmtId="0" fontId="12" fillId="7" borderId="11" applyNumberFormat="1" applyFont="1" applyFill="1" applyBorder="1" applyAlignment="1" applyProtection="0">
      <alignment horizontal="center" vertical="bottom"/>
    </xf>
    <xf numFmtId="0" fontId="12" fillId="7" borderId="17" applyNumberFormat="1" applyFont="1" applyFill="1" applyBorder="1" applyAlignment="1" applyProtection="0">
      <alignment horizontal="center" vertical="bottom"/>
    </xf>
    <xf numFmtId="49" fontId="13" fillId="2" borderId="15" applyNumberFormat="1" applyFont="1" applyFill="1" applyBorder="1" applyAlignment="1" applyProtection="0">
      <alignment horizontal="center" vertical="bottom"/>
    </xf>
    <xf numFmtId="49" fontId="0" fillId="2" borderId="15" applyNumberFormat="1" applyFont="1" applyFill="1" applyBorder="1" applyAlignment="1" applyProtection="0">
      <alignment horizontal="left" vertical="bottom"/>
    </xf>
    <xf numFmtId="0" fontId="13" fillId="2" borderId="15" applyNumberFormat="1" applyFont="1" applyFill="1" applyBorder="1" applyAlignment="1" applyProtection="0">
      <alignment horizontal="center" vertical="bottom"/>
    </xf>
    <xf numFmtId="59" fontId="13" fillId="2" borderId="15" applyNumberFormat="1" applyFont="1" applyFill="1" applyBorder="1" applyAlignment="1" applyProtection="0">
      <alignment horizontal="center" vertical="bottom"/>
    </xf>
    <xf numFmtId="60" fontId="13" fillId="2" borderId="15" applyNumberFormat="1" applyFont="1" applyFill="1" applyBorder="1" applyAlignment="1" applyProtection="0">
      <alignment horizontal="center" vertical="bottom"/>
    </xf>
    <xf numFmtId="49" fontId="14" fillId="2" borderId="15" applyNumberFormat="1" applyFont="1" applyFill="1" applyBorder="1" applyAlignment="1" applyProtection="0">
      <alignment horizontal="center" vertical="bottom"/>
    </xf>
    <xf numFmtId="59" fontId="13" fillId="4" borderId="15" applyNumberFormat="1" applyFont="1" applyFill="1" applyBorder="1" applyAlignment="1" applyProtection="0">
      <alignment horizontal="center" vertical="bottom"/>
    </xf>
    <xf numFmtId="0" fontId="13" fillId="4" borderId="15" applyNumberFormat="1" applyFont="1" applyFill="1" applyBorder="1" applyAlignment="1" applyProtection="0">
      <alignment horizontal="center" vertical="bottom"/>
    </xf>
    <xf numFmtId="49" fontId="13" fillId="4" borderId="15" applyNumberFormat="1" applyFont="1" applyFill="1" applyBorder="1" applyAlignment="1" applyProtection="0">
      <alignment horizontal="center" vertical="bottom"/>
    </xf>
    <xf numFmtId="49" fontId="3" fillId="2" borderId="18" applyNumberFormat="1" applyFont="1" applyFill="1" applyBorder="1" applyAlignment="1" applyProtection="0">
      <alignment horizontal="left" vertical="center" wrapText="1"/>
    </xf>
    <xf numFmtId="49" fontId="13" fillId="4" borderId="19" applyNumberFormat="1" applyFont="1" applyFill="1" applyBorder="1" applyAlignment="1" applyProtection="0">
      <alignment horizontal="center" vertical="bottom"/>
    </xf>
    <xf numFmtId="49" fontId="3" fillId="2" borderId="20" applyNumberFormat="1" applyFont="1" applyFill="1" applyBorder="1" applyAlignment="1" applyProtection="0">
      <alignment horizontal="left" vertical="center" wrapText="1"/>
    </xf>
    <xf numFmtId="0" fontId="12" fillId="2" borderId="21" applyNumberFormat="1" applyFont="1" applyFill="1" applyBorder="1" applyAlignment="1" applyProtection="0">
      <alignment horizontal="center" vertical="bottom"/>
    </xf>
    <xf numFmtId="49" fontId="3" fillId="2" borderId="15" applyNumberFormat="1" applyFont="1" applyFill="1" applyBorder="1" applyAlignment="1" applyProtection="0">
      <alignment horizontal="left" vertical="center" wrapText="1"/>
    </xf>
    <xf numFmtId="49" fontId="16" fillId="2" borderId="15" applyNumberFormat="1" applyFont="1" applyFill="1" applyBorder="1" applyAlignment="1" applyProtection="0">
      <alignment horizontal="left" vertical="center" wrapText="1"/>
    </xf>
    <xf numFmtId="49" fontId="9" fillId="3" borderId="15" applyNumberFormat="1" applyFont="1" applyFill="1" applyBorder="1" applyAlignment="1" applyProtection="0">
      <alignment horizontal="left" vertical="bottom"/>
    </xf>
    <xf numFmtId="0" fontId="9" fillId="3" borderId="15" applyNumberFormat="1" applyFont="1" applyFill="1" applyBorder="1" applyAlignment="1" applyProtection="0">
      <alignment horizontal="left" vertical="bottom"/>
    </xf>
    <xf numFmtId="49" fontId="3" fillId="4" borderId="15" applyNumberFormat="1" applyFont="1" applyFill="1" applyBorder="1" applyAlignment="1" applyProtection="0">
      <alignment horizontal="center" vertical="bottom"/>
    </xf>
    <xf numFmtId="0" fontId="13" fillId="2" borderId="16" applyNumberFormat="1" applyFont="1" applyFill="1" applyBorder="1" applyAlignment="1" applyProtection="0">
      <alignment horizontal="center" vertical="bottom"/>
    </xf>
    <xf numFmtId="0" fontId="13" fillId="2" borderId="5" applyNumberFormat="1" applyFont="1" applyFill="1" applyBorder="1" applyAlignment="1" applyProtection="0">
      <alignment horizontal="center" vertical="bottom"/>
    </xf>
    <xf numFmtId="0" fontId="13" fillId="2" borderId="11" applyNumberFormat="1" applyFont="1" applyFill="1" applyBorder="1" applyAlignment="1" applyProtection="0">
      <alignment horizontal="center" vertical="bottom"/>
    </xf>
    <xf numFmtId="0" fontId="13" fillId="2" borderId="17" applyNumberFormat="1" applyFont="1" applyFill="1" applyBorder="1" applyAlignment="1" applyProtection="0">
      <alignment horizontal="center" vertical="bottom"/>
    </xf>
    <xf numFmtId="0" fontId="12" fillId="5" borderId="11" applyNumberFormat="1" applyFont="1" applyFill="1" applyBorder="1" applyAlignment="1" applyProtection="0">
      <alignment horizontal="center" vertical="bottom"/>
    </xf>
    <xf numFmtId="0" fontId="12" fillId="5" borderId="17" applyNumberFormat="1" applyFont="1" applyFill="1" applyBorder="1" applyAlignment="1" applyProtection="0">
      <alignment horizontal="center" vertical="bottom"/>
    </xf>
    <xf numFmtId="0" fontId="3" fillId="4" borderId="15" applyNumberFormat="1" applyFont="1" applyFill="1" applyBorder="1" applyAlignment="1" applyProtection="0">
      <alignment horizontal="center" vertical="bottom"/>
    </xf>
    <xf numFmtId="0" fontId="13" fillId="5" borderId="11" applyNumberFormat="1" applyFont="1" applyFill="1" applyBorder="1" applyAlignment="1" applyProtection="0">
      <alignment horizontal="center" vertical="bottom"/>
    </xf>
    <xf numFmtId="0" fontId="13" fillId="5" borderId="17" applyNumberFormat="1" applyFont="1" applyFill="1" applyBorder="1" applyAlignment="1" applyProtection="0">
      <alignment horizontal="center" vertical="bottom"/>
    </xf>
    <xf numFmtId="0" fontId="12" fillId="2" borderId="7" applyNumberFormat="1" applyFont="1" applyFill="1" applyBorder="1" applyAlignment="1" applyProtection="0">
      <alignment horizontal="center" vertical="bottom"/>
    </xf>
    <xf numFmtId="0" fontId="12" fillId="2" borderId="11" applyNumberFormat="1" applyFont="1" applyFill="1" applyBorder="1" applyAlignment="1" applyProtection="0">
      <alignment horizontal="center" vertical="bottom"/>
    </xf>
    <xf numFmtId="0" fontId="12" fillId="2" borderId="17" applyNumberFormat="1" applyFont="1" applyFill="1" applyBorder="1" applyAlignment="1" applyProtection="0">
      <alignment horizontal="center" vertical="bottom"/>
    </xf>
    <xf numFmtId="0" fontId="13" fillId="2" borderId="21" applyNumberFormat="1" applyFont="1" applyFill="1" applyBorder="1" applyAlignment="1" applyProtection="0">
      <alignment horizontal="center" vertical="bottom"/>
    </xf>
    <xf numFmtId="0" fontId="12" fillId="2" borderId="22" applyNumberFormat="1" applyFont="1" applyFill="1" applyBorder="1" applyAlignment="1" applyProtection="0">
      <alignment horizontal="center" vertical="bottom"/>
    </xf>
    <xf numFmtId="0" fontId="13" fillId="2" borderId="7" applyNumberFormat="1" applyFont="1" applyFill="1" applyBorder="1" applyAlignment="1" applyProtection="0">
      <alignment horizontal="center" vertical="bottom"/>
    </xf>
    <xf numFmtId="0" fontId="13" fillId="2" borderId="22" applyNumberFormat="1" applyFont="1" applyFill="1" applyBorder="1" applyAlignment="1" applyProtection="0">
      <alignment horizontal="center" vertical="bottom"/>
    </xf>
    <xf numFmtId="0" fontId="17" fillId="2" borderId="16" applyNumberFormat="1" applyFont="1" applyFill="1" applyBorder="1" applyAlignment="1" applyProtection="0">
      <alignment horizontal="center" vertical="bottom"/>
    </xf>
    <xf numFmtId="0" fontId="17" fillId="2" borderId="5" applyNumberFormat="1" applyFont="1" applyFill="1" applyBorder="1" applyAlignment="1" applyProtection="0">
      <alignment horizontal="center" vertical="bottom"/>
    </xf>
    <xf numFmtId="0" fontId="17" fillId="2" borderId="11" applyNumberFormat="1" applyFont="1" applyFill="1" applyBorder="1" applyAlignment="1" applyProtection="0">
      <alignment horizontal="center" vertical="bottom"/>
    </xf>
    <xf numFmtId="0" fontId="17" fillId="2" borderId="17" applyNumberFormat="1" applyFont="1" applyFill="1" applyBorder="1" applyAlignment="1" applyProtection="0">
      <alignment horizontal="center" vertical="bottom"/>
    </xf>
    <xf numFmtId="0" fontId="0" fillId="2" borderId="15" applyNumberFormat="1" applyFont="1" applyFill="1" applyBorder="1" applyAlignment="1" applyProtection="0">
      <alignment horizontal="center" vertical="bottom"/>
    </xf>
    <xf numFmtId="49" fontId="13" fillId="2" borderId="10" applyNumberFormat="1" applyFont="1" applyFill="1" applyBorder="1" applyAlignment="1" applyProtection="0">
      <alignment horizontal="left" vertical="bottom"/>
    </xf>
    <xf numFmtId="0" fontId="13" fillId="2" borderId="12" applyNumberFormat="1" applyFont="1" applyFill="1" applyBorder="1" applyAlignment="1" applyProtection="0">
      <alignment horizontal="center" vertical="bottom"/>
    </xf>
    <xf numFmtId="49" fontId="13" fillId="2" borderId="10" applyNumberFormat="1" applyFont="1" applyFill="1" applyBorder="1" applyAlignment="1" applyProtection="0">
      <alignment horizontal="center" vertical="bottom"/>
    </xf>
    <xf numFmtId="49" fontId="9" fillId="5" borderId="15" applyNumberFormat="1" applyFont="1" applyFill="1" applyBorder="1" applyAlignment="1" applyProtection="0">
      <alignment horizontal="left" vertical="bottom"/>
    </xf>
    <xf numFmtId="49" fontId="18" fillId="2" borderId="15" applyNumberFormat="1" applyFont="1" applyFill="1" applyBorder="1" applyAlignment="1" applyProtection="0">
      <alignment horizontal="left" vertical="center" wrapText="1"/>
    </xf>
    <xf numFmtId="49" fontId="16" fillId="2" borderId="15" applyNumberFormat="1" applyFont="1" applyFill="1" applyBorder="1" applyAlignment="1" applyProtection="0">
      <alignment horizontal="left" vertical="top" wrapText="1"/>
    </xf>
    <xf numFmtId="49" fontId="9" fillId="8" borderId="15" applyNumberFormat="1" applyFont="1" applyFill="1" applyBorder="1" applyAlignment="1" applyProtection="0">
      <alignment horizontal="left" vertical="bottom"/>
    </xf>
    <xf numFmtId="0" fontId="9" fillId="8" borderId="15" applyNumberFormat="1" applyFont="1" applyFill="1" applyBorder="1" applyAlignment="1" applyProtection="0">
      <alignment horizontal="left" vertical="bottom"/>
    </xf>
    <xf numFmtId="49" fontId="10" fillId="8" borderId="15" applyNumberFormat="1" applyFont="1" applyFill="1" applyBorder="1" applyAlignment="1" applyProtection="0">
      <alignment horizontal="center" vertical="bottom"/>
    </xf>
    <xf numFmtId="49" fontId="11" fillId="6" borderId="18" applyNumberFormat="1" applyFont="1" applyFill="1" applyBorder="1" applyAlignment="1" applyProtection="0">
      <alignment horizontal="left" vertical="top" wrapText="1"/>
    </xf>
    <xf numFmtId="0" fontId="9" fillId="2" borderId="16" applyNumberFormat="1" applyFont="1" applyFill="1" applyBorder="1" applyAlignment="1" applyProtection="0">
      <alignment horizontal="left" vertical="bottom"/>
    </xf>
    <xf numFmtId="0" fontId="9" fillId="2" borderId="5" applyNumberFormat="1" applyFont="1" applyFill="1" applyBorder="1" applyAlignment="1" applyProtection="0">
      <alignment horizontal="left" vertical="bottom"/>
    </xf>
    <xf numFmtId="0" fontId="9" fillId="2" borderId="22" applyNumberFormat="1" applyFont="1" applyFill="1" applyBorder="1" applyAlignment="1" applyProtection="0">
      <alignment horizontal="left" vertical="bottom"/>
    </xf>
    <xf numFmtId="0" fontId="9" fillId="2" borderId="11" applyNumberFormat="1" applyFont="1" applyFill="1" applyBorder="1" applyAlignment="1" applyProtection="0">
      <alignment horizontal="left" vertical="bottom"/>
    </xf>
    <xf numFmtId="0" fontId="9" fillId="2" borderId="12" applyNumberFormat="1" applyFont="1" applyFill="1" applyBorder="1" applyAlignment="1" applyProtection="0">
      <alignment horizontal="left" vertical="bottom"/>
    </xf>
    <xf numFmtId="0" fontId="9" fillId="2" borderId="10" applyNumberFormat="1" applyFont="1" applyFill="1" applyBorder="1" applyAlignment="1" applyProtection="0">
      <alignment horizontal="left" vertical="bottom"/>
    </xf>
    <xf numFmtId="49" fontId="9" fillId="3" borderId="10" applyNumberFormat="1" applyFont="1" applyFill="1" applyBorder="1" applyAlignment="1" applyProtection="0">
      <alignment horizontal="left" vertical="bottom"/>
    </xf>
    <xf numFmtId="0" fontId="9" fillId="3" borderId="12" applyNumberFormat="1" applyFont="1" applyFill="1" applyBorder="1" applyAlignment="1" applyProtection="0">
      <alignment horizontal="left" vertical="bottom"/>
    </xf>
    <xf numFmtId="49" fontId="3" fillId="2" borderId="23" applyNumberFormat="1" applyFont="1" applyFill="1" applyBorder="1" applyAlignment="1" applyProtection="0">
      <alignment horizontal="left" vertical="center" wrapText="1"/>
    </xf>
    <xf numFmtId="0" fontId="13" fillId="2" borderId="10" applyNumberFormat="1" applyFont="1" applyFill="1" applyBorder="1" applyAlignment="1" applyProtection="0">
      <alignment horizontal="center" vertical="bottom"/>
    </xf>
    <xf numFmtId="49" fontId="3" fillId="4" borderId="19" applyNumberFormat="1" applyFont="1" applyFill="1" applyBorder="1" applyAlignment="1" applyProtection="0">
      <alignment horizontal="center" vertical="bottom"/>
    </xf>
    <xf numFmtId="49" fontId="3" fillId="2" borderId="24" applyNumberFormat="1" applyFont="1" applyFill="1" applyBorder="1" applyAlignment="1" applyProtection="0">
      <alignment horizontal="left" vertical="center" wrapText="1"/>
    </xf>
    <xf numFmtId="0" fontId="13" fillId="2" borderId="25" applyNumberFormat="1" applyFont="1" applyFill="1" applyBorder="1" applyAlignment="1" applyProtection="0">
      <alignment horizontal="center" vertical="bottom"/>
    </xf>
    <xf numFmtId="0" fontId="13" fillId="2" borderId="26" applyNumberFormat="1" applyFont="1" applyFill="1" applyBorder="1" applyAlignment="1" applyProtection="0">
      <alignment horizontal="center" vertical="bottom"/>
    </xf>
    <xf numFmtId="49" fontId="3" fillId="2" borderId="27" applyNumberFormat="1" applyFont="1" applyFill="1" applyBorder="1" applyAlignment="1" applyProtection="0">
      <alignment horizontal="left" vertical="center" wrapText="1"/>
    </xf>
    <xf numFmtId="49" fontId="13" fillId="2" borderId="18" applyNumberFormat="1" applyFont="1" applyFill="1" applyBorder="1" applyAlignment="1" applyProtection="0">
      <alignment horizontal="center" vertical="bottom"/>
    </xf>
    <xf numFmtId="59" fontId="13" fillId="2" borderId="18" applyNumberFormat="1" applyFont="1" applyFill="1" applyBorder="1" applyAlignment="1" applyProtection="0">
      <alignment horizontal="center" vertical="bottom"/>
    </xf>
    <xf numFmtId="60" fontId="13" fillId="2" borderId="18" applyNumberFormat="1" applyFont="1" applyFill="1" applyBorder="1" applyAlignment="1" applyProtection="0">
      <alignment horizontal="center" vertical="bottom"/>
    </xf>
    <xf numFmtId="0" fontId="13" fillId="2" borderId="18" applyNumberFormat="1" applyFont="1" applyFill="1" applyBorder="1" applyAlignment="1" applyProtection="0">
      <alignment horizontal="center" vertical="bottom"/>
    </xf>
    <xf numFmtId="49" fontId="13" fillId="2" borderId="28" applyNumberFormat="1" applyFont="1" applyFill="1" applyBorder="1" applyAlignment="1" applyProtection="0">
      <alignment horizontal="center" vertical="bottom"/>
    </xf>
    <xf numFmtId="49" fontId="0" fillId="2" borderId="19" applyNumberFormat="1" applyFont="1" applyFill="1" applyBorder="1" applyAlignment="1" applyProtection="0">
      <alignment horizontal="left" vertical="bottom"/>
    </xf>
    <xf numFmtId="0" fontId="13" fillId="2" borderId="19" applyNumberFormat="1" applyFont="1" applyFill="1" applyBorder="1" applyAlignment="1" applyProtection="0">
      <alignment horizontal="center" vertical="bottom"/>
    </xf>
    <xf numFmtId="59" fontId="13" fillId="2" borderId="27" applyNumberFormat="1" applyFont="1" applyFill="1" applyBorder="1" applyAlignment="1" applyProtection="0">
      <alignment horizontal="center" vertical="bottom"/>
    </xf>
    <xf numFmtId="60" fontId="13" fillId="2" borderId="29" applyNumberFormat="1" applyFont="1" applyFill="1" applyBorder="1" applyAlignment="1" applyProtection="0">
      <alignment horizontal="center" vertical="bottom"/>
    </xf>
    <xf numFmtId="59" fontId="13" fillId="2" borderId="30" applyNumberFormat="1" applyFont="1" applyFill="1" applyBorder="1" applyAlignment="1" applyProtection="0">
      <alignment horizontal="center" vertical="bottom"/>
    </xf>
    <xf numFmtId="0" fontId="13" fillId="2" borderId="27" applyNumberFormat="1" applyFont="1" applyFill="1" applyBorder="1" applyAlignment="1" applyProtection="0">
      <alignment horizontal="center" vertical="bottom"/>
    </xf>
    <xf numFmtId="0" fontId="13" fillId="2" borderId="28" applyNumberFormat="1" applyFont="1" applyFill="1" applyBorder="1" applyAlignment="1" applyProtection="0">
      <alignment horizontal="center" vertical="bottom"/>
    </xf>
    <xf numFmtId="59" fontId="13" fillId="2" borderId="20" applyNumberFormat="1" applyFont="1" applyFill="1" applyBorder="1" applyAlignment="1" applyProtection="0">
      <alignment horizontal="center" vertical="bottom"/>
    </xf>
    <xf numFmtId="60" fontId="13" fillId="2" borderId="31" applyNumberFormat="1" applyFont="1" applyFill="1" applyBorder="1" applyAlignment="1" applyProtection="0">
      <alignment horizontal="center" vertical="bottom"/>
    </xf>
    <xf numFmtId="59" fontId="13" fillId="2" borderId="32" applyNumberFormat="1" applyFont="1" applyFill="1" applyBorder="1" applyAlignment="1" applyProtection="0">
      <alignment horizontal="center" vertical="bottom"/>
    </xf>
    <xf numFmtId="0" fontId="13" fillId="2" borderId="20" applyNumberFormat="1" applyFont="1" applyFill="1" applyBorder="1" applyAlignment="1" applyProtection="0">
      <alignment horizontal="center" vertical="bottom"/>
    </xf>
    <xf numFmtId="0" fontId="13" fillId="2" borderId="33" applyNumberFormat="1" applyFont="1" applyFill="1" applyBorder="1" applyAlignment="1" applyProtection="0">
      <alignment horizontal="center" vertical="bottom"/>
    </xf>
    <xf numFmtId="49" fontId="13" fillId="2" borderId="33" applyNumberFormat="1" applyFont="1" applyFill="1" applyBorder="1" applyAlignment="1" applyProtection="0">
      <alignment horizontal="center" vertical="bottom"/>
    </xf>
    <xf numFmtId="0" fontId="0" fillId="2" borderId="22" applyNumberFormat="1" applyFont="1" applyFill="1" applyBorder="1" applyAlignment="1" applyProtection="0">
      <alignment horizontal="center" vertical="bottom"/>
    </xf>
    <xf numFmtId="0" fontId="0" fillId="2" borderId="34" applyNumberFormat="1" applyFont="1" applyFill="1" applyBorder="1" applyAlignment="1" applyProtection="0">
      <alignment horizontal="center" vertical="bottom"/>
    </xf>
    <xf numFmtId="49" fontId="3" fillId="2" borderId="35" applyNumberFormat="1" applyFont="1" applyFill="1" applyBorder="1" applyAlignment="1" applyProtection="0">
      <alignment horizontal="left" vertical="center" wrapText="1"/>
    </xf>
    <xf numFmtId="0" fontId="0" fillId="2" borderId="16" applyNumberFormat="1" applyFont="1" applyFill="1" applyBorder="1" applyAlignment="1" applyProtection="0">
      <alignment horizontal="center" vertical="bottom"/>
    </xf>
    <xf numFmtId="0" fontId="3" fillId="2" borderId="16" applyNumberFormat="1" applyFont="1" applyFill="1" applyBorder="1" applyAlignment="1" applyProtection="0">
      <alignment horizontal="center" vertical="bottom"/>
    </xf>
    <xf numFmtId="0" fontId="0" fillId="2" borderId="36" applyNumberFormat="1" applyFont="1" applyFill="1" applyBorder="1" applyAlignment="1" applyProtection="0">
      <alignment horizontal="center" vertical="bottom"/>
    </xf>
    <xf numFmtId="0" fontId="0" fillId="2" borderId="22" applyNumberFormat="1" applyFont="1" applyFill="1" applyBorder="1" applyAlignment="1" applyProtection="0">
      <alignment horizontal="center" vertical="bottom" wrapText="1"/>
    </xf>
    <xf numFmtId="0" fontId="0" fillId="2" borderId="4" applyNumberFormat="1" applyFont="1" applyFill="1" applyBorder="1" applyAlignment="1" applyProtection="0">
      <alignment horizontal="center" vertical="bottom"/>
    </xf>
    <xf numFmtId="0" fontId="0" fillId="2" borderId="37" applyNumberFormat="1" applyFont="1" applyFill="1" applyBorder="1" applyAlignment="1" applyProtection="0">
      <alignment horizontal="center" vertical="bottom"/>
    </xf>
    <xf numFmtId="49" fontId="3" fillId="2" borderId="38" applyNumberFormat="1" applyFont="1" applyFill="1" applyBorder="1" applyAlignment="1" applyProtection="0">
      <alignment horizontal="center" vertical="bottom"/>
    </xf>
    <xf numFmtId="0" fontId="0" fillId="2" borderId="38" applyNumberFormat="1" applyFont="1" applyFill="1" applyBorder="1" applyAlignment="1" applyProtection="0">
      <alignment horizontal="center" vertical="bottom"/>
    </xf>
    <xf numFmtId="0" fontId="3" fillId="2" borderId="38" applyNumberFormat="1" applyFont="1" applyFill="1" applyBorder="1" applyAlignment="1" applyProtection="0">
      <alignment horizontal="center" vertical="bottom"/>
    </xf>
    <xf numFmtId="0" fontId="0" fillId="2" borderId="38" applyNumberFormat="1" applyFont="1" applyFill="1" applyBorder="1" applyAlignment="1" applyProtection="0">
      <alignment horizontal="center" vertical="bottom" wrapText="1"/>
    </xf>
    <xf numFmtId="0" fontId="0" fillId="2" borderId="39" applyNumberFormat="1" applyFont="1" applyFill="1" applyBorder="1" applyAlignment="1" applyProtection="0">
      <alignment horizontal="center" vertical="bottom"/>
    </xf>
    <xf numFmtId="0" fontId="0" applyNumberFormat="1" applyFont="1" applyFill="0" applyBorder="0" applyAlignment="1" applyProtection="0">
      <alignment horizontal="center" vertical="bottom"/>
    </xf>
    <xf numFmtId="49" fontId="0" fillId="2" borderId="40" applyNumberFormat="1" applyFont="1" applyFill="1" applyBorder="1" applyAlignment="1" applyProtection="0">
      <alignment horizontal="center" vertical="bottom"/>
    </xf>
    <xf numFmtId="0" fontId="0" fillId="2" borderId="41" applyNumberFormat="1" applyFont="1" applyFill="1" applyBorder="1" applyAlignment="1" applyProtection="0">
      <alignment horizontal="center" vertical="bottom"/>
    </xf>
    <xf numFmtId="49" fontId="0" fillId="2" borderId="42" applyNumberFormat="1" applyFont="1" applyFill="1" applyBorder="1" applyAlignment="1" applyProtection="0">
      <alignment horizontal="center" vertical="bottom"/>
    </xf>
    <xf numFmtId="0" fontId="0" fillId="2" borderId="43" applyNumberFormat="1" applyFont="1" applyFill="1" applyBorder="1" applyAlignment="1" applyProtection="0">
      <alignment horizontal="center" vertical="bottom"/>
    </xf>
    <xf numFmtId="0" fontId="13" fillId="2" borderId="43" applyNumberFormat="1" applyFont="1" applyFill="1" applyBorder="1" applyAlignment="1" applyProtection="0">
      <alignment horizontal="center" vertical="bottom"/>
    </xf>
    <xf numFmtId="0" fontId="0" fillId="2" borderId="42" applyNumberFormat="1" applyFont="1" applyFill="1" applyBorder="1" applyAlignment="1" applyProtection="0">
      <alignment horizontal="center" vertical="bottom"/>
    </xf>
    <xf numFmtId="0" fontId="13" fillId="2" borderId="42" applyNumberFormat="1" applyFont="1" applyFill="1" applyBorder="1" applyAlignment="1" applyProtection="0">
      <alignment horizontal="center" vertical="bottom"/>
    </xf>
    <xf numFmtId="0" fontId="0" fillId="2" borderId="44" applyNumberFormat="1" applyFont="1" applyFill="1" applyBorder="1" applyAlignment="1" applyProtection="0">
      <alignment horizontal="center" vertical="bottom"/>
    </xf>
    <xf numFmtId="0" fontId="13" fillId="2" borderId="44" applyNumberFormat="1" applyFont="1" applyFill="1" applyBorder="1" applyAlignment="1" applyProtection="0">
      <alignment horizontal="center" vertical="bottom"/>
    </xf>
    <xf numFmtId="49" fontId="0" fillId="2" borderId="45" applyNumberFormat="1" applyFont="1" applyFill="1" applyBorder="1" applyAlignment="1" applyProtection="0">
      <alignment horizontal="center" vertical="bottom"/>
    </xf>
    <xf numFmtId="0" fontId="0" fillId="2" borderId="46" applyNumberFormat="1" applyFont="1" applyFill="1" applyBorder="1" applyAlignment="1" applyProtection="0">
      <alignment horizontal="center" vertical="bottom"/>
    </xf>
    <xf numFmtId="49" fontId="0" fillId="2" borderId="47" applyNumberFormat="1" applyFont="1" applyFill="1" applyBorder="1" applyAlignment="1" applyProtection="0">
      <alignment horizontal="center" vertical="bottom"/>
    </xf>
    <xf numFmtId="0" fontId="0" fillId="2" borderId="47" applyNumberFormat="1" applyFont="1" applyFill="1" applyBorder="1" applyAlignment="1" applyProtection="0">
      <alignment horizontal="center"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1f497d"/>
      <rgbColor rgb="ff0000ff"/>
      <rgbColor rgb="ffa5b6ca"/>
      <rgbColor rgb="ffb2b1a8"/>
      <rgbColor rgb="ffa6c1ec"/>
      <rgbColor rgb="ffff0000"/>
      <rgbColor rgb="ff99ccff"/>
      <rgbColor rgb="ffc00000"/>
      <rgbColor rgb="ff7f7f7f"/>
      <rgbColor rgb="ff353535"/>
      <rgbColor rgb="ff595959"/>
      <rgbColor rgb="ffb2a1c7"/>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238125</xdr:colOff>
      <xdr:row>0</xdr:row>
      <xdr:rowOff>171450</xdr:rowOff>
    </xdr:from>
    <xdr:to>
      <xdr:col>1</xdr:col>
      <xdr:colOff>2552700</xdr:colOff>
      <xdr:row>5</xdr:row>
      <xdr:rowOff>76200</xdr:rowOff>
    </xdr:to>
    <xdr:pic>
      <xdr:nvPicPr>
        <xdr:cNvPr id="2" name="image1.jpeg"/>
        <xdr:cNvPicPr>
          <a:picLocks noChangeAspect="1"/>
        </xdr:cNvPicPr>
      </xdr:nvPicPr>
      <xdr:blipFill>
        <a:blip r:embed="rId1">
          <a:extLst/>
        </a:blip>
        <a:stretch>
          <a:fillRect/>
        </a:stretch>
      </xdr:blipFill>
      <xdr:spPr>
        <a:xfrm>
          <a:off x="238125" y="171450"/>
          <a:ext cx="3622675" cy="95250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www.imperialcatwholesale.com/" TargetMode="External"/><Relationship Id="rId2" Type="http://schemas.openxmlformats.org/officeDocument/2006/relationships/hyperlink" Target="mailto:info@imperialcat.com" TargetMode="External"/><Relationship Id="rId3" Type="http://schemas.openxmlformats.org/officeDocument/2006/relationships/hyperlink" Target="http://www.imperialcatwholesale.com/product5.html" TargetMode="External"/><Relationship Id="rId4" Type="http://schemas.openxmlformats.org/officeDocument/2006/relationships/hyperlink" Target="http://www.imperialcatwholesale.com/product568.html" TargetMode="External"/><Relationship Id="rId5" Type="http://schemas.openxmlformats.org/officeDocument/2006/relationships/hyperlink" Target="http://www.imperialcatwholesale.com/product499.html" TargetMode="External"/><Relationship Id="rId6" Type="http://schemas.openxmlformats.org/officeDocument/2006/relationships/hyperlink" Target="http://www.imperialcatwholesale.com/yippee-cat-basic-scratch-pad-details.html" TargetMode="External"/><Relationship Id="rId7" Type="http://schemas.openxmlformats.org/officeDocument/2006/relationships/hyperlink" Target="http://www.imperialcatwholesale.com/product898.html" TargetMode="External"/><Relationship Id="rId8" Type="http://schemas.openxmlformats.org/officeDocument/2006/relationships/hyperlink" Target="http://www.imperialcatwholesale.com/product899.html" TargetMode="External"/><Relationship Id="rId9" Type="http://schemas.openxmlformats.org/officeDocument/2006/relationships/hyperlink" Target="http://www.imperialcatwholesale.com/product548.html" TargetMode="External"/><Relationship Id="rId10" Type="http://schemas.openxmlformats.org/officeDocument/2006/relationships/hyperlink" Target="http://www.imperialcatwholesale.com/product548.html" TargetMode="External"/><Relationship Id="rId11" Type="http://schemas.openxmlformats.org/officeDocument/2006/relationships/hyperlink" Target="http://www.imperialcatwholesale.com/product545.html" TargetMode="External"/><Relationship Id="rId12" Type="http://schemas.openxmlformats.org/officeDocument/2006/relationships/hyperlink" Target="http://www.imperialcatwholesale.com/product468.html" TargetMode="External"/><Relationship Id="rId13" Type="http://schemas.openxmlformats.org/officeDocument/2006/relationships/hyperlink" Target="http://www.imperialcatwholesale.com/product540.html" TargetMode="External"/><Relationship Id="rId14" Type="http://schemas.openxmlformats.org/officeDocument/2006/relationships/hyperlink" Target="http://www.imperialcatwholesale.com/product550.html" TargetMode="External"/><Relationship Id="rId15" Type="http://schemas.openxmlformats.org/officeDocument/2006/relationships/hyperlink" Target="http://www.imperialcatwholesale.com/product444.html" TargetMode="External"/><Relationship Id="rId16" Type="http://schemas.openxmlformats.org/officeDocument/2006/relationships/hyperlink" Target="http://www.imperialcatwholesale.com/product417.html" TargetMode="External"/><Relationship Id="rId17" Type="http://schemas.openxmlformats.org/officeDocument/2006/relationships/hyperlink" Target="http://www.imperialcatwholesale.com/product417.html" TargetMode="External"/><Relationship Id="rId18" Type="http://schemas.openxmlformats.org/officeDocument/2006/relationships/hyperlink" Target="http://www.imperialcatwholesale.com/product417.html" TargetMode="External"/><Relationship Id="rId19" Type="http://schemas.openxmlformats.org/officeDocument/2006/relationships/hyperlink" Target="http://www.imperialcatwholesale.com/product417.html" TargetMode="External"/><Relationship Id="rId20" Type="http://schemas.openxmlformats.org/officeDocument/2006/relationships/hyperlink" Target="http://www.imperialcatwholesale.com/product515.html" TargetMode="External"/><Relationship Id="rId21" Type="http://schemas.openxmlformats.org/officeDocument/2006/relationships/hyperlink" Target="http://www.imperialcatwholesale.com/product515.html" TargetMode="External"/><Relationship Id="rId22" Type="http://schemas.openxmlformats.org/officeDocument/2006/relationships/hyperlink" Target="http://www.imperialcatwholesale.com/product515.html" TargetMode="External"/><Relationship Id="rId23" Type="http://schemas.openxmlformats.org/officeDocument/2006/relationships/hyperlink" Target="http://www.imperialcatwholesale.com/product515.html" TargetMode="External"/><Relationship Id="rId24" Type="http://schemas.openxmlformats.org/officeDocument/2006/relationships/hyperlink" Target="http://www.imperialcatwholesale.com/product487.html" TargetMode="External"/><Relationship Id="rId25" Type="http://schemas.openxmlformats.org/officeDocument/2006/relationships/hyperlink" Target="http://www.imperialcatwholesale.com/product445.html" TargetMode="External"/><Relationship Id="rId26" Type="http://schemas.openxmlformats.org/officeDocument/2006/relationships/hyperlink" Target="http://www.imperialcatwholesale.com/product434.html" TargetMode="External"/><Relationship Id="rId27" Type="http://schemas.openxmlformats.org/officeDocument/2006/relationships/hyperlink" Target="http://www.imperialcatwholesale.com/product490.html" TargetMode="External"/><Relationship Id="rId28" Type="http://schemas.openxmlformats.org/officeDocument/2006/relationships/hyperlink" Target="http://www.imperialcatwholesale.com/product489.html" TargetMode="External"/><Relationship Id="rId29" Type="http://schemas.openxmlformats.org/officeDocument/2006/relationships/hyperlink" Target="http://www.imperialcatwholesale.com/product491.html" TargetMode="External"/><Relationship Id="rId30" Type="http://schemas.openxmlformats.org/officeDocument/2006/relationships/hyperlink" Target="http://www.imperialcatwholesale.com/product774.html" TargetMode="External"/><Relationship Id="rId31" Type="http://schemas.openxmlformats.org/officeDocument/2006/relationships/hyperlink" Target="http://www.imperialcatwholesale.com/product419.html" TargetMode="External"/><Relationship Id="rId32" Type="http://schemas.openxmlformats.org/officeDocument/2006/relationships/hyperlink" Target="http://www.imperialcatwholesale.com/product546.html" TargetMode="External"/><Relationship Id="rId33" Type="http://schemas.openxmlformats.org/officeDocument/2006/relationships/hyperlink" Target="http://www.imperialcatwholesale.com/product547.html" TargetMode="External"/><Relationship Id="rId34" Type="http://schemas.openxmlformats.org/officeDocument/2006/relationships/hyperlink" Target="http://www.imperialcatwholesale.com/product442.html" TargetMode="External"/><Relationship Id="rId35" Type="http://schemas.openxmlformats.org/officeDocument/2006/relationships/hyperlink" Target="http://www.imperialcatwholesale.com/product656.html" TargetMode="External"/><Relationship Id="rId36" Type="http://schemas.openxmlformats.org/officeDocument/2006/relationships/hyperlink" Target="http://www.imperialcatwholesale.com/product492.html" TargetMode="External"/><Relationship Id="rId37" Type="http://schemas.openxmlformats.org/officeDocument/2006/relationships/hyperlink" Target="http://www.imperialcatwholesale.com/00115.html" TargetMode="External"/><Relationship Id="rId38" Type="http://schemas.openxmlformats.org/officeDocument/2006/relationships/hyperlink" Target="http://www.imperialcatwholesale.com/product488.html" TargetMode="External"/><Relationship Id="rId39" Type="http://schemas.openxmlformats.org/officeDocument/2006/relationships/hyperlink" Target="http://www.imperialcatwholesale.com/product432.html" TargetMode="External"/><Relationship Id="rId40" Type="http://schemas.openxmlformats.org/officeDocument/2006/relationships/hyperlink" Target="http://www.imperialcatwholesale.com/product413.html" TargetMode="External"/><Relationship Id="rId41" Type="http://schemas.openxmlformats.org/officeDocument/2006/relationships/hyperlink" Target="http://www.imperialcatwholesale.com/product798.html" TargetMode="External"/><Relationship Id="rId42" Type="http://schemas.openxmlformats.org/officeDocument/2006/relationships/hyperlink" Target="http://www.imperialcatwholesale.com/product493.html" TargetMode="External"/><Relationship Id="rId43" Type="http://schemas.openxmlformats.org/officeDocument/2006/relationships/hyperlink" Target="http://www.imperialcatwholesale.com/product453.html" TargetMode="External"/><Relationship Id="rId44" Type="http://schemas.openxmlformats.org/officeDocument/2006/relationships/hyperlink" Target="http://www.imperialcatwholesale.com/product454.html" TargetMode="External"/><Relationship Id="rId45" Type="http://schemas.openxmlformats.org/officeDocument/2006/relationships/hyperlink" Target="http://www.imperialcatwholesale.com/product494.html" TargetMode="External"/><Relationship Id="rId46" Type="http://schemas.openxmlformats.org/officeDocument/2006/relationships/hyperlink" Target="http://www.imperialcatwholesale.com/product440.html" TargetMode="External"/><Relationship Id="rId47" Type="http://schemas.openxmlformats.org/officeDocument/2006/relationships/hyperlink" Target="http://www.imperialcatwholesale.com/nifty-scratch-n-shape-details.html" TargetMode="External"/><Relationship Id="rId48" Type="http://schemas.openxmlformats.org/officeDocument/2006/relationships/hyperlink" Target="http://www.imperialcatwholesale.com/product437.html" TargetMode="External"/><Relationship Id="rId49" Type="http://schemas.openxmlformats.org/officeDocument/2006/relationships/hyperlink" Target="http://www.imperialcatwholesale.com/product452.html" TargetMode="External"/><Relationship Id="rId50" Type="http://schemas.openxmlformats.org/officeDocument/2006/relationships/hyperlink" Target="http://www.imperialcatwholesale.com/product496.html" TargetMode="External"/><Relationship Id="rId51" Type="http://schemas.openxmlformats.org/officeDocument/2006/relationships/hyperlink" Target="http://www.imperialcatwholesale.com/product873.html" TargetMode="External"/><Relationship Id="rId52" Type="http://schemas.openxmlformats.org/officeDocument/2006/relationships/hyperlink" Target="http://www.imperialcatwholesale.com/product389.html" TargetMode="External"/><Relationship Id="rId53" Type="http://schemas.openxmlformats.org/officeDocument/2006/relationships/hyperlink" Target="http://www.imperialcatwholesale.com/product441.html" TargetMode="External"/><Relationship Id="rId54" Type="http://schemas.openxmlformats.org/officeDocument/2006/relationships/hyperlink" Target="http://www.imperialcatwholesale.com/product554.html" TargetMode="External"/><Relationship Id="rId55" Type="http://schemas.openxmlformats.org/officeDocument/2006/relationships/hyperlink" Target="http://www.imperialcatwholesale.com/product651.html" TargetMode="External"/><Relationship Id="rId56" Type="http://schemas.openxmlformats.org/officeDocument/2006/relationships/hyperlink" Target="http://www.imperialcatwholesale.com/product839.html" TargetMode="External"/><Relationship Id="rId57" Type="http://schemas.openxmlformats.org/officeDocument/2006/relationships/hyperlink" Target="http://www.imperialcatwholesale.com/product885.html" TargetMode="External"/><Relationship Id="rId58" Type="http://schemas.openxmlformats.org/officeDocument/2006/relationships/hyperlink" Target="http://www.imperialcatwholesale.com/product886.html" TargetMode="External"/><Relationship Id="rId59" Type="http://schemas.openxmlformats.org/officeDocument/2006/relationships/hyperlink" Target="http://www.imperialcatwholesale.com/product840.html" TargetMode="External"/><Relationship Id="rId60" Type="http://schemas.openxmlformats.org/officeDocument/2006/relationships/hyperlink" Target="http://www.imperialcatwholesale.com/product559.html" TargetMode="External"/><Relationship Id="rId61" Type="http://schemas.openxmlformats.org/officeDocument/2006/relationships/hyperlink" Target="http://www.imperialcatwholesale.com/product421.html" TargetMode="External"/><Relationship Id="rId62" Type="http://schemas.openxmlformats.org/officeDocument/2006/relationships/hyperlink" Target="http://www.imperialcatwholesale.com/product497.html" TargetMode="External"/><Relationship Id="rId63" Type="http://schemas.openxmlformats.org/officeDocument/2006/relationships/hyperlink" Target="http://www.imperialcatwholesale.com/product439.html" TargetMode="External"/><Relationship Id="rId64" Type="http://schemas.openxmlformats.org/officeDocument/2006/relationships/hyperlink" Target="http://www.imperialcatwholesale.com/product841.html" TargetMode="External"/><Relationship Id="rId65" Type="http://schemas.openxmlformats.org/officeDocument/2006/relationships/hyperlink" Target="http://www.imperialcatwholesale.com/product503.html" TargetMode="External"/><Relationship Id="rId66" Type="http://schemas.openxmlformats.org/officeDocument/2006/relationships/hyperlink" Target="http://www.imperialcatwholesale.com/product710.html" TargetMode="External"/><Relationship Id="rId67" Type="http://schemas.openxmlformats.org/officeDocument/2006/relationships/hyperlink" Target="http://www.imperialcatwholesale.com/product560.html" TargetMode="External"/><Relationship Id="rId68" Type="http://schemas.openxmlformats.org/officeDocument/2006/relationships/hyperlink" Target="http://www.imperialcatwholesale.com/product414.html" TargetMode="External"/><Relationship Id="rId69" Type="http://schemas.openxmlformats.org/officeDocument/2006/relationships/hyperlink" Target="http://www.imperialcatwholesale.com/product422.html" TargetMode="External"/><Relationship Id="rId70" Type="http://schemas.openxmlformats.org/officeDocument/2006/relationships/hyperlink" Target="http://www.imperialcatwholesale.com/product714.html" TargetMode="External"/><Relationship Id="rId71" Type="http://schemas.openxmlformats.org/officeDocument/2006/relationships/hyperlink" Target="http://www.imperialcatwholesale.com/product758.html" TargetMode="External"/><Relationship Id="rId72" Type="http://schemas.openxmlformats.org/officeDocument/2006/relationships/hyperlink" Target="http://www.imperialcatwholesale.com/product759.html" TargetMode="External"/><Relationship Id="rId73" Type="http://schemas.openxmlformats.org/officeDocument/2006/relationships/hyperlink" Target="http://www.imperialcatwholesale.com/product428.html" TargetMode="External"/><Relationship Id="rId74" Type="http://schemas.openxmlformats.org/officeDocument/2006/relationships/hyperlink" Target="http://www.imperialcatwholesale.com/product700.html" TargetMode="External"/><Relationship Id="rId75" Type="http://schemas.openxmlformats.org/officeDocument/2006/relationships/hyperlink" Target="http://www.imperialcatwholesale.com/product513.html" TargetMode="External"/><Relationship Id="rId76" Type="http://schemas.openxmlformats.org/officeDocument/2006/relationships/hyperlink" Target="http://www.imperialcatwholesale.com/product561.html" TargetMode="External"/><Relationship Id="rId77" Type="http://schemas.openxmlformats.org/officeDocument/2006/relationships/hyperlink" Target="http://www.imperialcatwholesale.com/product843.html" TargetMode="External"/><Relationship Id="rId78" Type="http://schemas.openxmlformats.org/officeDocument/2006/relationships/hyperlink" Target="http://www.imperialcatwholesale.com/product711.html" TargetMode="External"/><Relationship Id="rId79" Type="http://schemas.openxmlformats.org/officeDocument/2006/relationships/hyperlink" Target="http://www.imperialcatwholesale.com/product514.html" TargetMode="External"/><Relationship Id="rId80" Type="http://schemas.openxmlformats.org/officeDocument/2006/relationships/hyperlink" Target="http://www.imperialcatwholesale.com/product562.html" TargetMode="External"/><Relationship Id="rId81" Type="http://schemas.openxmlformats.org/officeDocument/2006/relationships/hyperlink" Target="http://www.imperialcatwholesale.com/product476.html" TargetMode="External"/><Relationship Id="rId82" Type="http://schemas.openxmlformats.org/officeDocument/2006/relationships/hyperlink" Target="http://www.imperialcatwholesale.com/product418.html" TargetMode="External"/><Relationship Id="rId83" Type="http://schemas.openxmlformats.org/officeDocument/2006/relationships/hyperlink" Target="http://www.imperialcatwholesale.com/product475.html" TargetMode="External"/><Relationship Id="rId84" Type="http://schemas.openxmlformats.org/officeDocument/2006/relationships/hyperlink" Target="http://www.imperialcatwholesale.com/product438.html" TargetMode="External"/><Relationship Id="rId85" Type="http://schemas.openxmlformats.org/officeDocument/2006/relationships/hyperlink" Target="http://www.imperialcatwholesale.com/product449.html" TargetMode="External"/><Relationship Id="rId86" Type="http://schemas.openxmlformats.org/officeDocument/2006/relationships/hyperlink" Target="http://www.imperialcatwholesale.com/product504.html" TargetMode="External"/><Relationship Id="rId87" Type="http://schemas.openxmlformats.org/officeDocument/2006/relationships/hyperlink" Target="http://www.imperialcatwholesale.com/product812.html" TargetMode="External"/><Relationship Id="rId88" Type="http://schemas.openxmlformats.org/officeDocument/2006/relationships/hyperlink" Target="http://www.imperialcatwholesale.com/carrot-n-radish-details.html" TargetMode="External"/><Relationship Id="rId89" Type="http://schemas.openxmlformats.org/officeDocument/2006/relationships/hyperlink" Target="http://www.imperialcatwholesale.com/product471.html" TargetMode="External"/><Relationship Id="rId90" Type="http://schemas.openxmlformats.org/officeDocument/2006/relationships/hyperlink" Target="http://www.imperialcatwholesale.com/product415.html" TargetMode="External"/><Relationship Id="rId91" Type="http://schemas.openxmlformats.org/officeDocument/2006/relationships/hyperlink" Target="http://www.imperialcatwholesale.com/product522.html" TargetMode="External"/><Relationship Id="rId92" Type="http://schemas.openxmlformats.org/officeDocument/2006/relationships/hyperlink" Target="http://www.imperialcatwholesale.com/product450.html" TargetMode="External"/><Relationship Id="rId93" Type="http://schemas.openxmlformats.org/officeDocument/2006/relationships/hyperlink" Target="http://www.imperialcatwholesale.com/product811.html" TargetMode="External"/><Relationship Id="rId94" Type="http://schemas.openxmlformats.org/officeDocument/2006/relationships/hyperlink" Target="http://www.imperialcatwholesale.com/product760.html" TargetMode="External"/><Relationship Id="rId95" Type="http://schemas.openxmlformats.org/officeDocument/2006/relationships/hyperlink" Target="http://www.imperialcatwholesale.com/product760.html" TargetMode="External"/><Relationship Id="rId96" Type="http://schemas.openxmlformats.org/officeDocument/2006/relationships/hyperlink" Target="http://www.imperialcatwholesale.com/product760.html" TargetMode="External"/><Relationship Id="rId97" Type="http://schemas.openxmlformats.org/officeDocument/2006/relationships/hyperlink" Target="http://www.imperialcatwholesale.com/product760.html" TargetMode="External"/><Relationship Id="rId98" Type="http://schemas.openxmlformats.org/officeDocument/2006/relationships/hyperlink" Target="http://www.imperialcatwholesale.com/product564.html" TargetMode="External"/><Relationship Id="rId99" Type="http://schemas.openxmlformats.org/officeDocument/2006/relationships/hyperlink" Target="http://www.imperialcatwholesale.com/product698.html" TargetMode="External"/><Relationship Id="rId100" Type="http://schemas.openxmlformats.org/officeDocument/2006/relationships/hyperlink" Target="http://www.imperialcatwholesale.com/product699.html" TargetMode="External"/><Relationship Id="rId101" Type="http://schemas.openxmlformats.org/officeDocument/2006/relationships/hyperlink" Target="http://www.imperialcatwholesale.com/product702.html" TargetMode="External"/><Relationship Id="rId102" Type="http://schemas.openxmlformats.org/officeDocument/2006/relationships/hyperlink" Target="http://www.imperialcatwholesale.com/product480.html" TargetMode="External"/><Relationship Id="rId103" Type="http://schemas.openxmlformats.org/officeDocument/2006/relationships/hyperlink" Target="http://www.imperialcatwholesale.com/product477.html" TargetMode="External"/><Relationship Id="rId104" Type="http://schemas.openxmlformats.org/officeDocument/2006/relationships/hyperlink" Target="http://www.imperialcatwholesale.com/product476.html" TargetMode="External"/><Relationship Id="rId105" Type="http://schemas.openxmlformats.org/officeDocument/2006/relationships/hyperlink" Target="http://www.imperialcatwholesale.com/product498.html" TargetMode="External"/><Relationship Id="rId106" Type="http://schemas.openxmlformats.org/officeDocument/2006/relationships/hyperlink" Target="http://www.imperialcatwholesale.com/product544.html" TargetMode="External"/><Relationship Id="rId107" Type="http://schemas.openxmlformats.org/officeDocument/2006/relationships/hyperlink" Target="http://www.imperialcatwholesale.com/product446.html" TargetMode="External"/><Relationship Id="rId108" Type="http://schemas.openxmlformats.org/officeDocument/2006/relationships/hyperlink" Target="http://www.imperialcatwholesale.com/product466.html" TargetMode="External"/><Relationship Id="rId109" Type="http://schemas.openxmlformats.org/officeDocument/2006/relationships/hyperlink" Target="http://www.imperialcatwholesale.com/product543.html" TargetMode="External"/><Relationship Id="rId110" Type="http://schemas.openxmlformats.org/officeDocument/2006/relationships/hyperlink" Target="http://www.imperialcatwholesale.com/product542.html" TargetMode="External"/><Relationship Id="rId111" Type="http://schemas.openxmlformats.org/officeDocument/2006/relationships/hyperlink" Target="http://www.imperialcatwholesale.com/product509.html" TargetMode="External"/><Relationship Id="rId112" Type="http://schemas.openxmlformats.org/officeDocument/2006/relationships/hyperlink" Target="http://www.imperialcatwholesale.com/product508.html" TargetMode="External"/><Relationship Id="rId113" Type="http://schemas.openxmlformats.org/officeDocument/2006/relationships/hyperlink" Target="http://www.imperialcatwholesale.com/product507.html" TargetMode="External"/><Relationship Id="rId114" Type="http://schemas.openxmlformats.org/officeDocument/2006/relationships/hyperlink" Target="http://www.imperialcatwholesale.com/product473.html" TargetMode="External"/><Relationship Id="rId115" Type="http://schemas.openxmlformats.org/officeDocument/2006/relationships/hyperlink" Target="http://www.imperialcatwholesale.com/product742.html" TargetMode="External"/><Relationship Id="rId116" Type="http://schemas.openxmlformats.org/officeDocument/2006/relationships/hyperlink" Target="http://www.imperialcatwholesale.com/product451.html" TargetMode="External"/><Relationship Id="rId117" Type="http://schemas.openxmlformats.org/officeDocument/2006/relationships/hyperlink" Target="http://www.imperialcatwholesale.com/product799.html" TargetMode="External"/><Relationship Id="rId118" Type="http://schemas.openxmlformats.org/officeDocument/2006/relationships/hyperlink" Target="http://www.imperialcatwholesale.com/product827.html" TargetMode="External"/><Relationship Id="rId119" Type="http://schemas.openxmlformats.org/officeDocument/2006/relationships/hyperlink" Target="http://www.imperialcatwholesale.com/product483.html" TargetMode="External"/><Relationship Id="rId120" Type="http://schemas.openxmlformats.org/officeDocument/2006/relationships/hyperlink" Target="http://www.imperialcatwholesale.com/product794.html" TargetMode="External"/><Relationship Id="rId121" Type="http://schemas.openxmlformats.org/officeDocument/2006/relationships/hyperlink" Target="http://www.imperialcatwholesale.com/product786.html" TargetMode="External"/><Relationship Id="rId122" Type="http://schemas.openxmlformats.org/officeDocument/2006/relationships/hyperlink" Target="http://www.imperialcatwholesale.com/product481.html" TargetMode="External"/><Relationship Id="rId123" Type="http://schemas.openxmlformats.org/officeDocument/2006/relationships/hyperlink" Target="http://www.imperialcatwholesale.com/product563.html" TargetMode="External"/><Relationship Id="rId124" Type="http://schemas.openxmlformats.org/officeDocument/2006/relationships/hyperlink" Target="http://www.imperialcatwholesale.com/product479.html" TargetMode="External"/><Relationship Id="rId125" Type="http://schemas.openxmlformats.org/officeDocument/2006/relationships/hyperlink" Target="http://www.imperialcatwholesale.com/product822.html" TargetMode="External"/><Relationship Id="rId126" Type="http://schemas.openxmlformats.org/officeDocument/2006/relationships/hyperlink" Target="http://www.imperialcatwholesale.com/product573.html" TargetMode="External"/><Relationship Id="rId127" Type="http://schemas.openxmlformats.org/officeDocument/2006/relationships/hyperlink" Target="http://www.imperialcatwholesale.com/product465.html" TargetMode="External"/><Relationship Id="rId128" Type="http://schemas.openxmlformats.org/officeDocument/2006/relationships/hyperlink" Target="http://www.imperialcatwholesale.com/product590.html" TargetMode="External"/><Relationship Id="rId129" Type="http://schemas.openxmlformats.org/officeDocument/2006/relationships/hyperlink" Target="http://www.imperialcatwholesale.com/product589.html" TargetMode="External"/><Relationship Id="rId130" Type="http://schemas.openxmlformats.org/officeDocument/2006/relationships/hyperlink" Target="http://www.imperialcatwholesale.com/product570.html" TargetMode="External"/><Relationship Id="rId131" Type="http://schemas.openxmlformats.org/officeDocument/2006/relationships/hyperlink" Target="http://www.imperialcatwholesale.com/product761.html" TargetMode="External"/><Relationship Id="rId132" Type="http://schemas.openxmlformats.org/officeDocument/2006/relationships/hyperlink" Target="http://www.imperialcatwholesale.com/product576.html" TargetMode="External"/><Relationship Id="rId133" Type="http://schemas.openxmlformats.org/officeDocument/2006/relationships/hyperlink" Target="http://www.imperialcatwholesale.com/product429.html" TargetMode="External"/><Relationship Id="rId134" Type="http://schemas.openxmlformats.org/officeDocument/2006/relationships/hyperlink" Target="http://www.imperialcatwholesale.com/product574.html" TargetMode="External"/><Relationship Id="rId135" Type="http://schemas.openxmlformats.org/officeDocument/2006/relationships/hyperlink" Target="http://www.imperialcatwholesale.com/product577.html" TargetMode="External"/><Relationship Id="rId136" Type="http://schemas.openxmlformats.org/officeDocument/2006/relationships/hyperlink" Target="http://www.imperialcatwholesale.com/product586.html" TargetMode="External"/><Relationship Id="rId137" Type="http://schemas.openxmlformats.org/officeDocument/2006/relationships/hyperlink" Target="http://www.imperialcatwholesale.com/product585.html" TargetMode="External"/><Relationship Id="rId138" Type="http://schemas.openxmlformats.org/officeDocument/2006/relationships/hyperlink" Target="http://www.imperialcatwholesale.com/product825.html" TargetMode="External"/><Relationship Id="rId139" Type="http://schemas.openxmlformats.org/officeDocument/2006/relationships/hyperlink" Target="http://www.imperialcatwholesale.com/product575.html" TargetMode="External"/><Relationship Id="rId140" Type="http://schemas.openxmlformats.org/officeDocument/2006/relationships/hyperlink" Target="http://www.imperialcatwholesale.com/product824.html" TargetMode="External"/><Relationship Id="rId141" Type="http://schemas.openxmlformats.org/officeDocument/2006/relationships/hyperlink" Target="http://www.imperialcatwholesale.com/product826.html" TargetMode="External"/><Relationship Id="rId142" Type="http://schemas.openxmlformats.org/officeDocument/2006/relationships/hyperlink" Target="http://www.imperialcatwholesale.com/product569.html" TargetMode="External"/><Relationship Id="rId143" Type="http://schemas.openxmlformats.org/officeDocument/2006/relationships/hyperlink" Target="http://www.imperialcatwholesale.com/product800.html" TargetMode="External"/><Relationship Id="rId144" Type="http://schemas.openxmlformats.org/officeDocument/2006/relationships/hyperlink" Target="http://www.imperialcatwholesale.com/product587.html" TargetMode="External"/><Relationship Id="rId145" Type="http://schemas.openxmlformats.org/officeDocument/2006/relationships/hyperlink" Target="http://www.imperialcatwholesale.com/product594.html" TargetMode="External"/><Relationship Id="rId146" Type="http://schemas.openxmlformats.org/officeDocument/2006/relationships/hyperlink" Target="http://www.imperialcatwholesale.com/product567.html" TargetMode="External"/><Relationship Id="rId147" Type="http://schemas.openxmlformats.org/officeDocument/2006/relationships/hyperlink" Target="http://www.imperialcatwholesale.com/product482.html" TargetMode="External"/><Relationship Id="rId148" Type="http://schemas.openxmlformats.org/officeDocument/2006/relationships/hyperlink" Target="http://www.imperialcatwholesale.com/product795.html" TargetMode="External"/><Relationship Id="rId149" Type="http://schemas.openxmlformats.org/officeDocument/2006/relationships/hyperlink" Target="http://www.imperialcatwholesale.com/product464.html" TargetMode="External"/><Relationship Id="rId150" Type="http://schemas.openxmlformats.org/officeDocument/2006/relationships/hyperlink" Target="http://www.imperialcatwholesale.com/product5.html" TargetMode="External"/><Relationship Id="rId151" Type="http://schemas.openxmlformats.org/officeDocument/2006/relationships/hyperlink" Target="http://www.imperialcatwholesale.com/product568.html" TargetMode="External"/><Relationship Id="rId152" Type="http://schemas.openxmlformats.org/officeDocument/2006/relationships/hyperlink" Target="http://www.imperialcatwholesale.com/product499.html" TargetMode="External"/><Relationship Id="rId153" Type="http://schemas.openxmlformats.org/officeDocument/2006/relationships/hyperlink" Target="http://www.imperialcatwholesale.com/product620.html" TargetMode="External"/><Relationship Id="rId154" Type="http://schemas.openxmlformats.org/officeDocument/2006/relationships/hyperlink" Target="http://www.imperialcatwholesale.com/product697.html" TargetMode="External"/><Relationship Id="rId155" Type="http://schemas.openxmlformats.org/officeDocument/2006/relationships/hyperlink" Target="http://www.imperialcatwholesale.com/product624.html" TargetMode="External"/><Relationship Id="rId156" Type="http://schemas.openxmlformats.org/officeDocument/2006/relationships/hyperlink" Target="http://www.imperialcatwholesale.com/product805.html" TargetMode="External"/><Relationship Id="rId157" Type="http://schemas.openxmlformats.org/officeDocument/2006/relationships/hyperlink" Target="http://www.imperialcatwholesale.com/product806.html" TargetMode="External"/><Relationship Id="rId158" Type="http://schemas.openxmlformats.org/officeDocument/2006/relationships/hyperlink" Target="http://www.imperialcatwholesale.com/product619.html" TargetMode="External"/><Relationship Id="rId159" Type="http://schemas.openxmlformats.org/officeDocument/2006/relationships/hyperlink" Target="http://www.imperialcatwholesale.com/product696.html" TargetMode="External"/><Relationship Id="rId160" Type="http://schemas.openxmlformats.org/officeDocument/2006/relationships/hyperlink" Target="http://www.imperialcatwholesale.com/product623.html" TargetMode="External"/><Relationship Id="rId161" Type="http://schemas.openxmlformats.org/officeDocument/2006/relationships/hyperlink" Target="http://www.imperialcatwholesale.com/product807.html" TargetMode="External"/><Relationship Id="rId162" Type="http://schemas.openxmlformats.org/officeDocument/2006/relationships/hyperlink" Target="http://www.imperialcatwholesale.com/product808.html" TargetMode="External"/><Relationship Id="rId163" Type="http://schemas.openxmlformats.org/officeDocument/2006/relationships/hyperlink" Target="http://www.imperialcatwholesale.com/product919.html" TargetMode="External"/><Relationship Id="rId164" Type="http://schemas.openxmlformats.org/officeDocument/2006/relationships/hyperlink" Target="http://www.imperialcatwholesale.com/product916.html" TargetMode="External"/><Relationship Id="rId165" Type="http://schemas.openxmlformats.org/officeDocument/2006/relationships/hyperlink" Target="http://www.imperialcatwholesale.com/product918.html" TargetMode="External"/><Relationship Id="rId166" Type="http://schemas.openxmlformats.org/officeDocument/2006/relationships/hyperlink" Target="http://www.imperialcatwholesale.com/product934.html" TargetMode="External"/><Relationship Id="rId167" Type="http://schemas.openxmlformats.org/officeDocument/2006/relationships/hyperlink" Target="http://www.imperialcatwholesale.com/product911.html" TargetMode="External"/><Relationship Id="rId168" Type="http://schemas.openxmlformats.org/officeDocument/2006/relationships/hyperlink" Target="http://www.imperialcatwholesale.com/product905.html" TargetMode="External"/><Relationship Id="rId169" Type="http://schemas.openxmlformats.org/officeDocument/2006/relationships/hyperlink" Target="http://www.imperialcatwholesale.com/product681.html" TargetMode="External"/><Relationship Id="rId170" Type="http://schemas.openxmlformats.org/officeDocument/2006/relationships/hyperlink" Target="http://www.imperialcatwholesale.com/product48.html" TargetMode="External"/><Relationship Id="rId171" Type="http://schemas.openxmlformats.org/officeDocument/2006/relationships/hyperlink" Target="http://www.imperialcatwholesale.com/product677.html" TargetMode="External"/><Relationship Id="rId172" Type="http://schemas.openxmlformats.org/officeDocument/2006/relationships/hyperlink" Target="http://www.imperialcatwholesale.com/product732.html" TargetMode="External"/><Relationship Id="rId173" Type="http://schemas.openxmlformats.org/officeDocument/2006/relationships/hyperlink" Target="http://www.imperialcatwholesale.com/product674.html" TargetMode="External"/><Relationship Id="rId174" Type="http://schemas.openxmlformats.org/officeDocument/2006/relationships/hyperlink" Target="http://www.imperialcatwholesale.com/product672.html" TargetMode="External"/><Relationship Id="rId175" Type="http://schemas.openxmlformats.org/officeDocument/2006/relationships/hyperlink" Target="http://www.imperialcatwholesale.com/product671.html" TargetMode="External"/><Relationship Id="rId176" Type="http://schemas.openxmlformats.org/officeDocument/2006/relationships/hyperlink" Target="http://www.imperialcatwholesale.com/product793.html" TargetMode="External"/><Relationship Id="rId177" Type="http://schemas.openxmlformats.org/officeDocument/2006/relationships/hyperlink" Target="http://www.imperialcatwholesale.com/product793.html" TargetMode="External"/><Relationship Id="rId178" Type="http://schemas.openxmlformats.org/officeDocument/2006/relationships/hyperlink" Target="http://www.imperialcatwholesale.com/product678.html" TargetMode="External"/><Relationship Id="rId179" Type="http://schemas.openxmlformats.org/officeDocument/2006/relationships/hyperlink" Target="http://www.imperialcatwholesale.com/product684.html" TargetMode="External"/><Relationship Id="rId180" Type="http://schemas.openxmlformats.org/officeDocument/2006/relationships/hyperlink" Target="http://www.imperialcatwholesale.com/product598.html" TargetMode="External"/><Relationship Id="rId181" Type="http://schemas.openxmlformats.org/officeDocument/2006/relationships/hyperlink" Target="http://www.imperialcatwholesale.com/product780.html" TargetMode="External"/><Relationship Id="rId182" Type="http://schemas.openxmlformats.org/officeDocument/2006/relationships/hyperlink" Target="http://www.imperialcatwholesale.com/product881.html" TargetMode="External"/><Relationship Id="rId183" Type="http://schemas.openxmlformats.org/officeDocument/2006/relationships/hyperlink" Target="http://www.imperialcatwholesale.com/product625.html" TargetMode="External"/><Relationship Id="rId184" Type="http://schemas.openxmlformats.org/officeDocument/2006/relationships/hyperlink" Target="http://www.imperialcatwholesale.com/mi-fins-fish-toy.html" TargetMode="External"/><Relationship Id="rId185" Type="http://schemas.openxmlformats.org/officeDocument/2006/relationships/hyperlink" Target="http://www.imperialcatwholesale.com/product596.html" TargetMode="External"/><Relationship Id="rId186" Type="http://schemas.openxmlformats.org/officeDocument/2006/relationships/hyperlink" Target="http://www.imperialcatwholesale.com/product597.html" TargetMode="External"/><Relationship Id="rId187" Type="http://schemas.openxmlformats.org/officeDocument/2006/relationships/hyperlink" Target="http://www.imperialcatwholesale.com/mi-goldfish.html" TargetMode="External"/><Relationship Id="rId188" Type="http://schemas.openxmlformats.org/officeDocument/2006/relationships/hyperlink" Target="http://www.imperialcatwholesale.com/mi-jellyfish.html" TargetMode="External"/><Relationship Id="rId189" Type="http://schemas.openxmlformats.org/officeDocument/2006/relationships/hyperlink" Target="http://www.imperialcatwholesale.com/product214.html" TargetMode="External"/><Relationship Id="rId190" Type="http://schemas.openxmlformats.org/officeDocument/2006/relationships/hyperlink" Target="http://www.imperialcatwholesale.com/product557.html" TargetMode="External"/><Relationship Id="rId191" Type="http://schemas.openxmlformats.org/officeDocument/2006/relationships/hyperlink" Target="http://www.imperialcatwholesale.com/product971.html" TargetMode="External"/><Relationship Id="rId192" Type="http://schemas.openxmlformats.org/officeDocument/2006/relationships/hyperlink" Target="http://www.imperialcatwholesale.com/product964.html" TargetMode="External"/><Relationship Id="rId193" Type="http://schemas.openxmlformats.org/officeDocument/2006/relationships/hyperlink" Target="http://www.imperialcatwholesale.com/product958.html" TargetMode="External"/><Relationship Id="rId194" Type="http://schemas.openxmlformats.org/officeDocument/2006/relationships/hyperlink" Target="http://www.imperialcatwholesale.com/product955.html" TargetMode="External"/><Relationship Id="rId195" Type="http://schemas.openxmlformats.org/officeDocument/2006/relationships/hyperlink" Target="http://www.imperialcatwholesale.com/product51.html" TargetMode="External"/><Relationship Id="rId196" Type="http://schemas.openxmlformats.org/officeDocument/2006/relationships/hyperlink" Target="http://www.imperialcatwholesale.com/product859.html" TargetMode="External"/><Relationship Id="rId197" Type="http://schemas.openxmlformats.org/officeDocument/2006/relationships/hyperlink" Target="http://www.imperialcatwholesale.com/birdie-catnip-toy-details.html" TargetMode="External"/><Relationship Id="rId198" Type="http://schemas.openxmlformats.org/officeDocument/2006/relationships/hyperlink" Target="http://www.imperialcatwholesale.com/product689.html" TargetMode="External"/><Relationship Id="rId199" Type="http://schemas.openxmlformats.org/officeDocument/2006/relationships/hyperlink" Target="http://www.imperialcatwholesale.com/product688.html" TargetMode="External"/><Relationship Id="rId200" Type="http://schemas.openxmlformats.org/officeDocument/2006/relationships/hyperlink" Target="http://www.imperialcatwholesale.com/product724.html" TargetMode="External"/><Relationship Id="rId201" Type="http://schemas.openxmlformats.org/officeDocument/2006/relationships/hyperlink" Target="http://www.imperialcatwholesale.com/donut-catnip-toy-details.html" TargetMode="External"/><Relationship Id="rId202" Type="http://schemas.openxmlformats.org/officeDocument/2006/relationships/hyperlink" Target="http://www.imperialcatwholesale.com/product662.html" TargetMode="External"/><Relationship Id="rId203" Type="http://schemas.openxmlformats.org/officeDocument/2006/relationships/hyperlink" Target="http://www.imperialcatwholesale.com/product686.html" TargetMode="External"/><Relationship Id="rId204" Type="http://schemas.openxmlformats.org/officeDocument/2006/relationships/hyperlink" Target="http://www.imperialcatwholesale.com/product693.html" TargetMode="External"/><Relationship Id="rId205" Type="http://schemas.openxmlformats.org/officeDocument/2006/relationships/hyperlink" Target="http://www.imperialcatwholesale.com/spooky-bat-catnip-toy-details.html" TargetMode="External"/><Relationship Id="rId206" Type="http://schemas.openxmlformats.org/officeDocument/2006/relationships/hyperlink" Target="http://www.imperialcatwholesale.com/product894.html" TargetMode="External"/><Relationship Id="rId207" Type="http://schemas.openxmlformats.org/officeDocument/2006/relationships/hyperlink" Target="http://www.imperialcatwholesale.com/product694.html" TargetMode="External"/><Relationship Id="rId208" Type="http://schemas.openxmlformats.org/officeDocument/2006/relationships/hyperlink" Target="http://www.imperialcatwholesale.com/product692.html" TargetMode="External"/><Relationship Id="rId209" Type="http://schemas.openxmlformats.org/officeDocument/2006/relationships/hyperlink" Target="http://www.imperialcatwholesale.com/blue-bird-catnip-toy-details.html" TargetMode="External"/><Relationship Id="rId210" Type="http://schemas.openxmlformats.org/officeDocument/2006/relationships/hyperlink" Target="http://www.imperialcatwholesale.com/product858.html" TargetMode="External"/><Relationship Id="rId211" Type="http://schemas.openxmlformats.org/officeDocument/2006/relationships/hyperlink" Target="http://www.imperialcatwholesale.com/chickadee-details.html" TargetMode="External"/><Relationship Id="rId212" Type="http://schemas.openxmlformats.org/officeDocument/2006/relationships/hyperlink" Target="http://www.imperialcatwholesale.com/product852.html" TargetMode="External"/><Relationship Id="rId213" Type="http://schemas.openxmlformats.org/officeDocument/2006/relationships/hyperlink" Target="http://www.imperialcatwholesale.com/product909.html" TargetMode="External"/><Relationship Id="rId214" Type="http://schemas.openxmlformats.org/officeDocument/2006/relationships/hyperlink" Target="http://www.imperialcatwholesale.com/product721.html" TargetMode="External"/><Relationship Id="rId215" Type="http://schemas.openxmlformats.org/officeDocument/2006/relationships/hyperlink" Target="http://www.imperialcatwholesale.com/feather-hedgehog-catnip-toy-details.html" TargetMode="External"/><Relationship Id="rId216" Type="http://schemas.openxmlformats.org/officeDocument/2006/relationships/hyperlink" Target="http://www.imperialcatwholesale.com/product861.html" TargetMode="External"/><Relationship Id="rId217" Type="http://schemas.openxmlformats.org/officeDocument/2006/relationships/hyperlink" Target="http://www.imperialcatwholesale.com/product862.html" TargetMode="External"/><Relationship Id="rId218" Type="http://schemas.openxmlformats.org/officeDocument/2006/relationships/hyperlink" Target="http://www.imperialcatwholesale.com/product860.html" TargetMode="External"/><Relationship Id="rId219" Type="http://schemas.openxmlformats.org/officeDocument/2006/relationships/hyperlink" Target="http://www.imperialcatwholesale.com/fuzzy-heart-duo-details.html" TargetMode="External"/><Relationship Id="rId220" Type="http://schemas.openxmlformats.org/officeDocument/2006/relationships/hyperlink" Target="http://www.imperialcatwholesale.com/product661.html" TargetMode="External"/><Relationship Id="rId221" Type="http://schemas.openxmlformats.org/officeDocument/2006/relationships/hyperlink" Target="http://www.imperialcatwholesale.com/product719.html" TargetMode="External"/><Relationship Id="rId222" Type="http://schemas.openxmlformats.org/officeDocument/2006/relationships/hyperlink" Target="http://www.imperialcatwholesale.com/product718.html" TargetMode="External"/><Relationship Id="rId223" Type="http://schemas.openxmlformats.org/officeDocument/2006/relationships/hyperlink" Target="http://www.imperialcatwholesale.com/product851.html" TargetMode="External"/><Relationship Id="rId224" Type="http://schemas.openxmlformats.org/officeDocument/2006/relationships/hyperlink" Target="http://www.imperialcatwholesale.com/product863.html" TargetMode="External"/><Relationship Id="rId225" Type="http://schemas.openxmlformats.org/officeDocument/2006/relationships/hyperlink" Target="http://www.imperialcatwholesale.com/product823.html" TargetMode="External"/><Relationship Id="rId226" Type="http://schemas.openxmlformats.org/officeDocument/2006/relationships/hyperlink" Target="http://www.imperialcatwholesale.com/catnip-snake-duo-details.html" TargetMode="External"/><Relationship Id="rId227" Type="http://schemas.openxmlformats.org/officeDocument/2006/relationships/hyperlink" Target="http://www.imperialcatwholesale.com/product853.html" TargetMode="External"/><Relationship Id="rId228" Type="http://schemas.openxmlformats.org/officeDocument/2006/relationships/hyperlink" Target="http://www.imperialcatwholesale.com/product854.html" TargetMode="External"/><Relationship Id="rId229" Type="http://schemas.openxmlformats.org/officeDocument/2006/relationships/hyperlink" Target="http://www.imperialcatwholesale.com/product720.html" TargetMode="External"/><Relationship Id="rId230" Type="http://schemas.openxmlformats.org/officeDocument/2006/relationships/hyperlink" Target="http://www.imperialcatwholesale.com/product895.html" TargetMode="External"/><Relationship Id="rId231" Type="http://schemas.openxmlformats.org/officeDocument/2006/relationships/hyperlink" Target="http://www.imperialcatwholesale.com/product1031.html" TargetMode="External"/><Relationship Id="rId232" Type="http://schemas.openxmlformats.org/officeDocument/2006/relationships/hyperlink" Target="http://www.imperialcatwholesale.com/product1031.html" TargetMode="External"/><Relationship Id="rId233" Type="http://schemas.openxmlformats.org/officeDocument/2006/relationships/hyperlink" Target="http://www.imperialcatwholesale.com/product1055.html" TargetMode="External"/><Relationship Id="rId234" Type="http://schemas.openxmlformats.org/officeDocument/2006/relationships/hyperlink" Target="http://www.imperialcatwholesale.com/product782.html" TargetMode="External"/><Relationship Id="rId235" Type="http://schemas.openxmlformats.org/officeDocument/2006/relationships/hyperlink" Target="http://www.imperialcatwholesale.com/product782.html" TargetMode="External"/><Relationship Id="rId236" Type="http://schemas.openxmlformats.org/officeDocument/2006/relationships/hyperlink" Target="http://www.imperialcatwholesale.com/product780.html" TargetMode="External"/><Relationship Id="rId237" Type="http://schemas.openxmlformats.org/officeDocument/2006/relationships/hyperlink" Target="http://www.imperialcatwholesale.com/product780.html" TargetMode="External"/><Relationship Id="rId238" Type="http://schemas.openxmlformats.org/officeDocument/2006/relationships/hyperlink" Target="http://www.imperialcatwholesale.com/product836.html" TargetMode="External"/><Relationship Id="rId239" Type="http://schemas.openxmlformats.org/officeDocument/2006/relationships/hyperlink" Target="http://www.imperialcatwholesale.com/product836.html" TargetMode="External"/><Relationship Id="rId240" Type="http://schemas.openxmlformats.org/officeDocument/2006/relationships/hyperlink" Target="http://www.imperialcatwholesale.com/product783.html" TargetMode="External"/><Relationship Id="rId241" Type="http://schemas.openxmlformats.org/officeDocument/2006/relationships/hyperlink" Target="http://www.imperialcatwholesale.com/product783.html" TargetMode="External"/><Relationship Id="rId242" Type="http://schemas.openxmlformats.org/officeDocument/2006/relationships/hyperlink" Target="http://www.imperialcatwholesale.com/product869.html" TargetMode="External"/><Relationship Id="rId243" Type="http://schemas.openxmlformats.org/officeDocument/2006/relationships/hyperlink" Target="http://www.imperialcatwholesale.com/product869.html" TargetMode="External"/><Relationship Id="rId244" Type="http://schemas.openxmlformats.org/officeDocument/2006/relationships/hyperlink" Target="http://www.imperialcatwholesale.com/product864.html" TargetMode="External"/><Relationship Id="rId245" Type="http://schemas.openxmlformats.org/officeDocument/2006/relationships/hyperlink" Target="http://www.imperialcatwholesale.com/product864.html" TargetMode="External"/><Relationship Id="rId246" Type="http://schemas.openxmlformats.org/officeDocument/2006/relationships/hyperlink" Target="http://www.imperialcatwholesale.com/product1046.html" TargetMode="External"/><Relationship Id="rId247" Type="http://schemas.openxmlformats.org/officeDocument/2006/relationships/hyperlink" Target="http://www.imperialcatwholesale.com/product1046.html" TargetMode="External"/><Relationship Id="rId248" Type="http://schemas.openxmlformats.org/officeDocument/2006/relationships/hyperlink" Target="http://www.imperialcatwholesale.com/product856.html" TargetMode="External"/><Relationship Id="rId249" Type="http://schemas.openxmlformats.org/officeDocument/2006/relationships/hyperlink" Target="http://www.imperialcatwholesale.com/product856.html" TargetMode="External"/><Relationship Id="rId250" Type="http://schemas.openxmlformats.org/officeDocument/2006/relationships/hyperlink" Target="http://www.imperialcatwholesale.com/product833.html" TargetMode="External"/><Relationship Id="rId251" Type="http://schemas.openxmlformats.org/officeDocument/2006/relationships/hyperlink" Target="http://www.imperialcatwholesale.com/product833.html" TargetMode="External"/><Relationship Id="rId252" Type="http://schemas.openxmlformats.org/officeDocument/2006/relationships/hyperlink" Target="http://www.imperialcatwholesale.com/product785.html" TargetMode="External"/><Relationship Id="rId253" Type="http://schemas.openxmlformats.org/officeDocument/2006/relationships/hyperlink" Target="http://www.imperialcatwholesale.com/product785.html" TargetMode="External"/><Relationship Id="rId254" Type="http://schemas.openxmlformats.org/officeDocument/2006/relationships/hyperlink" Target="http://www.imperialcatwholesale.com/product881.html" TargetMode="External"/><Relationship Id="rId255" Type="http://schemas.openxmlformats.org/officeDocument/2006/relationships/hyperlink" Target="http://www.imperialcatwholesale.com/product881.html" TargetMode="External"/><Relationship Id="rId256" Type="http://schemas.openxmlformats.org/officeDocument/2006/relationships/hyperlink" Target="http://www.imperialcatwholesale.com/product1057.html" TargetMode="External"/><Relationship Id="rId257" Type="http://schemas.openxmlformats.org/officeDocument/2006/relationships/hyperlink" Target="http://www.imperialcatwholesale.com/product1056.html" TargetMode="External"/><Relationship Id="rId258" Type="http://schemas.openxmlformats.org/officeDocument/2006/relationships/hyperlink" Target="http://www.imperialcatwholesale.com/mi-goldfish.html" TargetMode="External"/><Relationship Id="rId259" Type="http://schemas.openxmlformats.org/officeDocument/2006/relationships/hyperlink" Target="http://www.imperialcatwholesale.com/mi-jellyfish.html" TargetMode="External"/><Relationship Id="rId260" Type="http://schemas.openxmlformats.org/officeDocument/2006/relationships/hyperlink" Target="http://www.imperialcatwholesale.com/product787.html" TargetMode="External"/><Relationship Id="rId261" Type="http://schemas.openxmlformats.org/officeDocument/2006/relationships/hyperlink" Target="http://www.imperialcatwholesale.com/product787.html" TargetMode="External"/><Relationship Id="rId262" Type="http://schemas.openxmlformats.org/officeDocument/2006/relationships/hyperlink" Target="http://www.imperialcatwholesale.com/product788.html" TargetMode="External"/><Relationship Id="rId263" Type="http://schemas.openxmlformats.org/officeDocument/2006/relationships/hyperlink" Target="http://www.imperialcatwholesale.com/product788.html" TargetMode="External"/><Relationship Id="rId264" Type="http://schemas.openxmlformats.org/officeDocument/2006/relationships/hyperlink" Target="http://www.imperialcatwholesale.com/product789.html" TargetMode="External"/><Relationship Id="rId265" Type="http://schemas.openxmlformats.org/officeDocument/2006/relationships/hyperlink" Target="http://www.imperialcatwholesale.com/product789.html" TargetMode="External"/><Relationship Id="rId266" Type="http://schemas.openxmlformats.org/officeDocument/2006/relationships/hyperlink" Target="http://www.imperialcatwholesale.com/product830.html" TargetMode="External"/><Relationship Id="rId267" Type="http://schemas.openxmlformats.org/officeDocument/2006/relationships/hyperlink" Target="http://www.imperialcatwholesale.com/product830.html" TargetMode="External"/><Relationship Id="rId268" Type="http://schemas.openxmlformats.org/officeDocument/2006/relationships/hyperlink" Target="http://www.imperialcatwholesale.com/product791.html" TargetMode="External"/><Relationship Id="rId269" Type="http://schemas.openxmlformats.org/officeDocument/2006/relationships/hyperlink" Target="http://www.imperialcatwholesale.com/product791.html" TargetMode="External"/><Relationship Id="rId270" Type="http://schemas.openxmlformats.org/officeDocument/2006/relationships/hyperlink" Target="http://www.imperialcatwholesale.com/product566.html" TargetMode="External"/><Relationship Id="rId271" Type="http://schemas.openxmlformats.org/officeDocument/2006/relationships/hyperlink" Target="http://www.imperialcatwholesale.com/product678.html" TargetMode="External"/><Relationship Id="rId272" Type="http://schemas.openxmlformats.org/officeDocument/2006/relationships/hyperlink" Target="http://www.imperialcatwholesale.com/product1042.html" TargetMode="External"/><Relationship Id="rId273" Type="http://schemas.openxmlformats.org/officeDocument/2006/relationships/hyperlink" Target="http://www.imperialcatwholesale.com/product1040.html" TargetMode="External"/><Relationship Id="rId274" Type="http://schemas.openxmlformats.org/officeDocument/2006/relationships/hyperlink" Target="http://www.imperialcatwholesale.com/product1044.html" TargetMode="External"/><Relationship Id="rId275" Type="http://schemas.openxmlformats.org/officeDocument/2006/relationships/hyperlink" Target="http://www.imperialcatwholesale.com/product1043.html" TargetMode="External"/><Relationship Id="rId276" Type="http://schemas.openxmlformats.org/officeDocument/2006/relationships/hyperlink" Target="http://www.imperialcatwholesale.com/product1041.html" TargetMode="External"/><Relationship Id="rId277" Type="http://schemas.openxmlformats.org/officeDocument/2006/relationships/hyperlink" Target="http://www.imperialcatwholesale.com/product992.html" TargetMode="External"/><Relationship Id="rId278" Type="http://schemas.openxmlformats.org/officeDocument/2006/relationships/hyperlink" Target="http://www.imperialcatwholesale.com/product1009.html" TargetMode="External"/><Relationship Id="rId279" Type="http://schemas.openxmlformats.org/officeDocument/2006/relationships/hyperlink" Target="http://www.imperialcatwholesale.com/product1007.html" TargetMode="External"/><Relationship Id="rId280" Type="http://schemas.openxmlformats.org/officeDocument/2006/relationships/hyperlink" Target="http://www.imperialcatwholesale.com/product1007.html" TargetMode="External"/><Relationship Id="rId281" Type="http://schemas.openxmlformats.org/officeDocument/2006/relationships/hyperlink" Target="http://www.imperialcatwholesale.com/product1010.html" TargetMode="External"/><Relationship Id="rId282" Type="http://schemas.openxmlformats.org/officeDocument/2006/relationships/hyperlink" Target="http://www.imperialcatwholesale.com/product1027.html" TargetMode="External"/><Relationship Id="rId283" Type="http://schemas.openxmlformats.org/officeDocument/2006/relationships/hyperlink" Target="http://www.imperialcatwholesale.com/product1006.html" TargetMode="External"/><Relationship Id="rId284" Type="http://schemas.openxmlformats.org/officeDocument/2006/relationships/hyperlink" Target="http://www.imperialcatwholesale.com/product1017.html" TargetMode="External"/><Relationship Id="rId285" Type="http://schemas.openxmlformats.org/officeDocument/2006/relationships/hyperlink" Target="http://www.imperialcatwholesale.com/product991.html" TargetMode="External"/><Relationship Id="rId286" Type="http://schemas.openxmlformats.org/officeDocument/2006/relationships/hyperlink" Target="http://www.imperialcatwholesale.com/product1018.html" TargetMode="External"/><Relationship Id="rId287" Type="http://schemas.openxmlformats.org/officeDocument/2006/relationships/hyperlink" Target="http://www.imperialcatwholesale.com/product988.html" TargetMode="External"/><Relationship Id="rId288" Type="http://schemas.openxmlformats.org/officeDocument/2006/relationships/hyperlink" Target="http://www.imperialcatwholesale.com/product1016.html" TargetMode="External"/><Relationship Id="rId289" Type="http://schemas.openxmlformats.org/officeDocument/2006/relationships/hyperlink" Target="http://www.imperialcatwholesale.com/product990.html" TargetMode="External"/><Relationship Id="rId290" Type="http://schemas.openxmlformats.org/officeDocument/2006/relationships/hyperlink" Target="http://www.imperialcatwholesale.com/product978.html" TargetMode="External"/><Relationship Id="rId291" Type="http://schemas.openxmlformats.org/officeDocument/2006/relationships/hyperlink" Target="http://www.imperialcatwholesale.com/product1026.html" TargetMode="External"/><Relationship Id="rId292" Type="http://schemas.openxmlformats.org/officeDocument/2006/relationships/hyperlink" Target="http://www.imperialcatwholesale.com/product979.html" TargetMode="External"/><Relationship Id="rId293" Type="http://schemas.openxmlformats.org/officeDocument/2006/relationships/hyperlink" Target="http://www.imperialcatwholesale.com/product977.html" TargetMode="External"/><Relationship Id="rId294" Type="http://schemas.openxmlformats.org/officeDocument/2006/relationships/hyperlink" Target="http://www.imperialcatwholesale.com/product984.html" TargetMode="External"/><Relationship Id="rId295" Type="http://schemas.openxmlformats.org/officeDocument/2006/relationships/hyperlink" Target="http://www.imperialcatwholesale.com/product1011.html" TargetMode="External"/><Relationship Id="rId296" Type="http://schemas.openxmlformats.org/officeDocument/2006/relationships/hyperlink" Target="http://www.imperialcatwholesale.com/product983.html" TargetMode="External"/><Relationship Id="rId297" Type="http://schemas.openxmlformats.org/officeDocument/2006/relationships/hyperlink" Target="http://www.imperialcatwholesale.com/product980.html" TargetMode="External"/><Relationship Id="rId298" Type="http://schemas.openxmlformats.org/officeDocument/2006/relationships/hyperlink" Target="http://www.imperialcatwholesale.com/product982.html" TargetMode="External"/><Relationship Id="rId299" Type="http://schemas.openxmlformats.org/officeDocument/2006/relationships/hyperlink" Target="http://www.imperialcatwholesale.com/product1011.html" TargetMode="External"/><Relationship Id="rId300" Type="http://schemas.openxmlformats.org/officeDocument/2006/relationships/hyperlink" Target="http://www.imperialcatwholesale.com/product989.html" TargetMode="External"/><Relationship Id="rId301" Type="http://schemas.openxmlformats.org/officeDocument/2006/relationships/hyperlink" Target="http://www.imperialcatwholesale.com/product1011.html" TargetMode="External"/><Relationship Id="rId302" Type="http://schemas.openxmlformats.org/officeDocument/2006/relationships/hyperlink" Target="http://www.imperialcatwholesale.com/product981.html" TargetMode="External"/><Relationship Id="rId303" Type="http://schemas.openxmlformats.org/officeDocument/2006/relationships/hyperlink" Target="http://www.imperialcatwholesale.com/product1019.html" TargetMode="External"/><Relationship Id="rId304" Type="http://schemas.openxmlformats.org/officeDocument/2006/relationships/hyperlink" Target="http://www.imperialcatwholesale.com/product1011.html" TargetMode="External"/><Relationship Id="rId305" Type="http://schemas.openxmlformats.org/officeDocument/2006/relationships/hyperlink" Target="http://www.imperialcatwholesale.com/product985.html" TargetMode="External"/><Relationship Id="rId306" Type="http://schemas.openxmlformats.org/officeDocument/2006/relationships/hyperlink" Target="http://www.imperialcatwholesale.com/product1021.html" TargetMode="External"/><Relationship Id="rId307" Type="http://schemas.openxmlformats.org/officeDocument/2006/relationships/hyperlink" Target="http://www.imperialcatwholesale.com/product1020.html" TargetMode="External"/><Relationship Id="rId308" Type="http://schemas.openxmlformats.org/officeDocument/2006/relationships/hyperlink" Target="http://www.imperialcatwholesale.com/product1025.html" TargetMode="External"/><Relationship Id="rId309" Type="http://schemas.openxmlformats.org/officeDocument/2006/relationships/hyperlink" Target="http://www.imperialcatwholesale.com/product1024.html" TargetMode="External"/><Relationship Id="rId310" Type="http://schemas.openxmlformats.org/officeDocument/2006/relationships/hyperlink" Target="http://www.imperialcatwholesale.com/product1022.html" TargetMode="External"/><Relationship Id="rId311" Type="http://schemas.openxmlformats.org/officeDocument/2006/relationships/hyperlink" Target="http://www.imperialcatwholesale.com/product1023.html" TargetMode="External"/><Relationship Id="rId312" Type="http://schemas.openxmlformats.org/officeDocument/2006/relationships/hyperlink" Target="http://www.imperialcatwholesale.com/product986.html" TargetMode="External"/><Relationship Id="rId313" Type="http://schemas.openxmlformats.org/officeDocument/2006/relationships/hyperlink" Target="http://www.imperialcatwholesale.com/product987.html" TargetMode="External"/><Relationship Id="rId314" Type="http://schemas.openxmlformats.org/officeDocument/2006/relationships/hyperlink" Target="http://www.imperialcatwholesale.com/product1005.html" TargetMode="External"/><Relationship Id="rId315" Type="http://schemas.openxmlformats.org/officeDocument/2006/relationships/hyperlink" Target="http://www.imperialcatwholesale.com/product1000.html" TargetMode="External"/><Relationship Id="rId316" Type="http://schemas.openxmlformats.org/officeDocument/2006/relationships/hyperlink" Target="http://www.imperialcatwholesale.com/product994.html" TargetMode="External"/><Relationship Id="rId317" Type="http://schemas.openxmlformats.org/officeDocument/2006/relationships/hyperlink" Target="http://www.imperialcatwholesale.com/product1003.html" TargetMode="External"/><Relationship Id="rId318" Type="http://schemas.openxmlformats.org/officeDocument/2006/relationships/hyperlink" Target="http://www.imperialcatwholesale.com/product997.html" TargetMode="External"/><Relationship Id="rId319" Type="http://schemas.openxmlformats.org/officeDocument/2006/relationships/hyperlink" Target="http://www.imperialcatwholesale.com/product1001.html" TargetMode="External"/><Relationship Id="rId320" Type="http://schemas.openxmlformats.org/officeDocument/2006/relationships/hyperlink" Target="http://www.imperialcatwholesale.com/product996.html" TargetMode="External"/><Relationship Id="rId321" Type="http://schemas.openxmlformats.org/officeDocument/2006/relationships/hyperlink" Target="http://www.imperialcatwholesale.com/product999.html" TargetMode="External"/><Relationship Id="rId322" Type="http://schemas.openxmlformats.org/officeDocument/2006/relationships/hyperlink" Target="http://www.imperialcatwholesale.com/product998.html" TargetMode="External"/><Relationship Id="rId323" Type="http://schemas.openxmlformats.org/officeDocument/2006/relationships/hyperlink" Target="http://www.imperialcatwholesale.com/product1002.html" TargetMode="External"/><Relationship Id="rId324" Type="http://schemas.openxmlformats.org/officeDocument/2006/relationships/hyperlink" Target="http://www.imperialcatwholesale.com/product993.html" TargetMode="External"/><Relationship Id="rId325" Type="http://schemas.openxmlformats.org/officeDocument/2006/relationships/hyperlink" Target="http://www.imperialcatwholesale.com/product1004.html" TargetMode="External"/><Relationship Id="rId326" Type="http://schemas.openxmlformats.org/officeDocument/2006/relationships/hyperlink" Target="http://www.imperialcatwholesale.com/product995.html" TargetMode="External"/><Relationship Id="rId327" Type="http://schemas.openxmlformats.org/officeDocument/2006/relationships/hyperlink" Target="http://www.imperialcatwholesale.com/product412.html" TargetMode="External"/><Relationship Id="rId328" Type="http://schemas.openxmlformats.org/officeDocument/2006/relationships/hyperlink" Target="http://www.imperialcatwholesale.com/product848.html" TargetMode="External"/><Relationship Id="rId329" Type="http://schemas.openxmlformats.org/officeDocument/2006/relationships/hyperlink" Target="http://www.imperialcatwholesale.com/product701.html" TargetMode="External"/><Relationship Id="rId330" Type="http://schemas.openxmlformats.org/officeDocument/2006/relationships/hyperlink" Target="http://www.imperialcatwholesale.com/product92.html" TargetMode="External"/><Relationship Id="rId331" Type="http://schemas.openxmlformats.org/officeDocument/2006/relationships/hyperlink" Target="http://www.imperialcatwholesale.com/product285.html" TargetMode="External"/><Relationship Id="rId332" Type="http://schemas.openxmlformats.org/officeDocument/2006/relationships/hyperlink" Target="http://www.imperialcatwholesale.com/product19.html" TargetMode="External"/><Relationship Id="rId333" Type="http://schemas.openxmlformats.org/officeDocument/2006/relationships/hyperlink" Target="http://www.imperialcatwholesale.com/product846.html" TargetMode="External"/><Relationship Id="rId334" Type="http://schemas.openxmlformats.org/officeDocument/2006/relationships/hyperlink" Target="http://www.imperialcatwholesale.com/product753.html" TargetMode="External"/><Relationship Id="rId335" Type="http://schemas.openxmlformats.org/officeDocument/2006/relationships/hyperlink" Target="http://www.imperialcatwholesale.com/product539.html" TargetMode="External"/><Relationship Id="rId336" Type="http://schemas.openxmlformats.org/officeDocument/2006/relationships/hyperlink" Target="http://www.imperialcatwholesale.com/scratch-n-cuddle-details.html" TargetMode="External"/><Relationship Id="rId337" Type="http://schemas.openxmlformats.org/officeDocument/2006/relationships/hyperlink" Target="http://www.imperialcatwholesale.com/product777.html" TargetMode="External"/><Relationship Id="rId338" Type="http://schemas.openxmlformats.org/officeDocument/2006/relationships/hyperlink" Target="http://www.imperialcatwholesale.com/product33.html" TargetMode="External"/><Relationship Id="rId339" Type="http://schemas.openxmlformats.org/officeDocument/2006/relationships/hyperlink" Target="http://www.imperialcatwholesale.com/product14.html" TargetMode="External"/><Relationship Id="rId340" Type="http://schemas.openxmlformats.org/officeDocument/2006/relationships/hyperlink" Target="http://www.imperialcatwholesale.com/product770.html" TargetMode="External"/><Relationship Id="rId341" Type="http://schemas.openxmlformats.org/officeDocument/2006/relationships/hyperlink" Target="http://www.imperialcatwholesale.com/product769.html" TargetMode="External"/><Relationship Id="rId342" Type="http://schemas.openxmlformats.org/officeDocument/2006/relationships/hyperlink" Target="http://www.imperialcatwholesale.com/product766.html" TargetMode="External"/><Relationship Id="rId343" Type="http://schemas.openxmlformats.org/officeDocument/2006/relationships/hyperlink" Target="http://www.imperialcatwholesale.com/product765.html" TargetMode="External"/><Relationship Id="rId344" Type="http://schemas.openxmlformats.org/officeDocument/2006/relationships/hyperlink" Target="http://www.imperialcatwholesale.com/product764.html" TargetMode="External"/><Relationship Id="rId345" Type="http://schemas.openxmlformats.org/officeDocument/2006/relationships/hyperlink" Target="http://www.imperialcatwholesale.com/product767.html" TargetMode="External"/><Relationship Id="rId346" Type="http://schemas.openxmlformats.org/officeDocument/2006/relationships/hyperlink" Target="http://www.imperialcatwholesale.com/product768.html" TargetMode="External"/><Relationship Id="rId347" Type="http://schemas.openxmlformats.org/officeDocument/2006/relationships/hyperlink" Target="http://www.imperialcatwholesale.com/product887.html" TargetMode="External"/><Relationship Id="rId348" Type="http://schemas.openxmlformats.org/officeDocument/2006/relationships/hyperlink" Target="http://www.imperialcatwholesale.com/product889.html" TargetMode="External"/><Relationship Id="rId349" Type="http://schemas.openxmlformats.org/officeDocument/2006/relationships/hyperlink" Target="http://www.imperialcatwholesale.com/product915.html" TargetMode="External"/><Relationship Id="rId350" Type="http://schemas.openxmlformats.org/officeDocument/2006/relationships/hyperlink" Target="http://www.imperialcatwholesale.com/product888.html" TargetMode="External"/><Relationship Id="rId351" Type="http://schemas.openxmlformats.org/officeDocument/2006/relationships/hyperlink" Target="http://www.imperialcatwholesale.com/product912.html" TargetMode="External"/><Relationship Id="rId352" Type="http://schemas.openxmlformats.org/officeDocument/2006/relationships/hyperlink" Target="http://www.imperialcatwholesale.com/product914.html" TargetMode="External"/><Relationship Id="rId353" Type="http://schemas.openxmlformats.org/officeDocument/2006/relationships/hyperlink" Target="http://www.imperialcatwholesale.com/product913.html" TargetMode="External"/><Relationship Id="rId354" Type="http://schemas.openxmlformats.org/officeDocument/2006/relationships/hyperlink" Target="http://www.imperialcatwholesale.com/product890.html" TargetMode="External"/><Relationship Id="rId355" Type="http://schemas.openxmlformats.org/officeDocument/2006/relationships/hyperlink" Target="http://www.imperialcatwholesale.com/product943.html" TargetMode="External"/><Relationship Id="rId356" Type="http://schemas.openxmlformats.org/officeDocument/2006/relationships/hyperlink" Target="http://www.imperialcatwholesale.com/product891.html" TargetMode="External"/><Relationship Id="rId357" Type="http://schemas.openxmlformats.org/officeDocument/2006/relationships/hyperlink" Target="http://www.imperialcatwholesale.com/product942.html" TargetMode="External"/><Relationship Id="rId358" Type="http://schemas.openxmlformats.org/officeDocument/2006/relationships/hyperlink" Target="http://www.imperialcatwholesale.com/product941.html" TargetMode="External"/><Relationship Id="rId359" Type="http://schemas.openxmlformats.org/officeDocument/2006/relationships/hyperlink" Target="http://www.imperialcatwholesale.com/product944.html" TargetMode="External"/><Relationship Id="rId360"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Pr>
    <pageSetUpPr fitToPage="1"/>
  </sheetPr>
  <dimension ref="A1:IT394"/>
  <sheetViews>
    <sheetView workbookViewId="0" showGridLines="0" defaultGridColor="1"/>
  </sheetViews>
  <sheetFormatPr defaultColWidth="9.16667" defaultRowHeight="15.75" customHeight="1" outlineLevelRow="0" outlineLevelCol="0"/>
  <cols>
    <col min="1" max="1" width="17.1719" style="1" customWidth="1"/>
    <col min="2" max="2" width="52.6719" style="1" customWidth="1"/>
    <col min="3" max="3" width="19" style="1" customWidth="1"/>
    <col min="4" max="4" width="10" style="1" customWidth="1"/>
    <col min="5" max="5" width="11.1719" style="1" customWidth="1"/>
    <col min="6" max="6" width="10.6719" style="1" customWidth="1"/>
    <col min="7" max="7" width="9" style="1" customWidth="1"/>
    <col min="8" max="8" width="7.35156" style="1" customWidth="1"/>
    <col min="9" max="9" width="7.35156" style="1" customWidth="1"/>
    <col min="10" max="10" width="7.35156" style="1" customWidth="1"/>
    <col min="11" max="11" width="9.17188" style="1" customWidth="1"/>
    <col min="12" max="12" width="20.3516" style="1" customWidth="1"/>
    <col min="13" max="13" width="9.17188" style="1" customWidth="1"/>
    <col min="14" max="14" width="12.1719" style="1" customWidth="1"/>
    <col min="15" max="15" width="9.17188" style="1" customWidth="1"/>
    <col min="16" max="16" width="16.5" style="1" customWidth="1"/>
    <col min="17" max="17" width="24" style="1" customWidth="1"/>
    <col min="18" max="18" width="33.6719" style="1" customWidth="1"/>
    <col min="19" max="19" width="62" style="1" customWidth="1"/>
    <col min="20" max="20" width="9.17188" style="1" customWidth="1"/>
    <col min="21" max="21" width="9.17188" style="1" customWidth="1"/>
    <col min="22" max="22" width="9.17188" style="1" customWidth="1"/>
    <col min="23" max="23" width="9.17188" style="1" customWidth="1"/>
    <col min="24" max="24" width="9.17188" style="1" customWidth="1"/>
    <col min="25" max="25" width="9.17188" style="1" customWidth="1"/>
    <col min="26" max="26" width="9.17188" style="1" customWidth="1"/>
    <col min="27" max="27" width="9.17188" style="1" customWidth="1"/>
    <col min="28" max="28" width="9.17188" style="1" customWidth="1"/>
    <col min="29" max="29" width="9.17188" style="1" customWidth="1"/>
    <col min="30" max="30" width="9.17188" style="1" customWidth="1"/>
    <col min="31" max="31" width="9.17188" style="1" customWidth="1"/>
    <col min="32" max="32" width="9.17188" style="1" customWidth="1"/>
    <col min="33" max="33" width="9.17188" style="1" customWidth="1"/>
    <col min="34" max="34" width="9.17188" style="1" customWidth="1"/>
    <col min="35" max="35" width="9.17188" style="1" customWidth="1"/>
    <col min="36" max="36" width="9.17188" style="1" customWidth="1"/>
    <col min="37" max="37" width="9.17188" style="1" customWidth="1"/>
    <col min="38" max="38" width="9.17188" style="1" customWidth="1"/>
    <col min="39" max="39" width="9.17188" style="1" customWidth="1"/>
    <col min="40" max="40" width="9.17188" style="1" customWidth="1"/>
    <col min="41" max="41" width="9.17188" style="1" customWidth="1"/>
    <col min="42" max="42" width="9.17188" style="1" customWidth="1"/>
    <col min="43" max="43" width="9.17188" style="1" customWidth="1"/>
    <col min="44" max="44" width="9.17188" style="1" customWidth="1"/>
    <col min="45" max="45" width="9.17188" style="1" customWidth="1"/>
    <col min="46" max="46" width="9.17188" style="1" customWidth="1"/>
    <col min="47" max="47" width="9.17188" style="1" customWidth="1"/>
    <col min="48" max="48" width="9.17188" style="1" customWidth="1"/>
    <col min="49" max="49" width="9.17188" style="1" customWidth="1"/>
    <col min="50" max="50" width="9.17188" style="1" customWidth="1"/>
    <col min="51" max="51" width="9.17188" style="1" customWidth="1"/>
    <col min="52" max="52" width="9.17188" style="1" customWidth="1"/>
    <col min="53" max="53" width="9.17188" style="1" customWidth="1"/>
    <col min="54" max="54" width="9.17188" style="1" customWidth="1"/>
    <col min="55" max="55" width="9.17188" style="1" customWidth="1"/>
    <col min="56" max="56" width="9.17188" style="1" customWidth="1"/>
    <col min="57" max="57" width="9.17188" style="1" customWidth="1"/>
    <col min="58" max="58" width="9.17188" style="1" customWidth="1"/>
    <col min="59" max="59" width="9.17188" style="1" customWidth="1"/>
    <col min="60" max="60" width="9.17188" style="1" customWidth="1"/>
    <col min="61" max="61" width="9.17188" style="1" customWidth="1"/>
    <col min="62" max="62" width="9.17188" style="1" customWidth="1"/>
    <col min="63" max="63" width="9.17188" style="1" customWidth="1"/>
    <col min="64" max="64" width="9.17188" style="1" customWidth="1"/>
    <col min="65" max="65" width="9.17188" style="1" customWidth="1"/>
    <col min="66" max="66" width="9.17188" style="1" customWidth="1"/>
    <col min="67" max="67" width="9.17188" style="1" customWidth="1"/>
    <col min="68" max="68" width="9.17188" style="1" customWidth="1"/>
    <col min="69" max="69" width="9.17188" style="1" customWidth="1"/>
    <col min="70" max="70" width="9.17188" style="1" customWidth="1"/>
    <col min="71" max="71" width="9.17188" style="1" customWidth="1"/>
    <col min="72" max="72" width="9.17188" style="1" customWidth="1"/>
    <col min="73" max="73" width="9.17188" style="1" customWidth="1"/>
    <col min="74" max="74" width="9.17188" style="1" customWidth="1"/>
    <col min="75" max="75" width="9.17188" style="1" customWidth="1"/>
    <col min="76" max="76" width="9.17188" style="1" customWidth="1"/>
    <col min="77" max="77" width="9.17188" style="1" customWidth="1"/>
    <col min="78" max="78" width="9.17188" style="1" customWidth="1"/>
    <col min="79" max="79" width="9.17188" style="1" customWidth="1"/>
    <col min="80" max="80" width="9.17188" style="1" customWidth="1"/>
    <col min="81" max="81" width="9.17188" style="1" customWidth="1"/>
    <col min="82" max="82" width="9.17188" style="1" customWidth="1"/>
    <col min="83" max="83" width="9.17188" style="1" customWidth="1"/>
    <col min="84" max="84" width="9.17188" style="1" customWidth="1"/>
    <col min="85" max="85" width="9.17188" style="1" customWidth="1"/>
    <col min="86" max="86" width="9.17188" style="1" customWidth="1"/>
    <col min="87" max="87" width="9.17188" style="1" customWidth="1"/>
    <col min="88" max="88" width="9.17188" style="1" customWidth="1"/>
    <col min="89" max="89" width="9.17188" style="1" customWidth="1"/>
    <col min="90" max="90" width="9.17188" style="1" customWidth="1"/>
    <col min="91" max="91" width="9.17188" style="1" customWidth="1"/>
    <col min="92" max="92" width="9.17188" style="1" customWidth="1"/>
    <col min="93" max="93" width="9.17188" style="1" customWidth="1"/>
    <col min="94" max="94" width="9.17188" style="1" customWidth="1"/>
    <col min="95" max="95" width="9.17188" style="1" customWidth="1"/>
    <col min="96" max="96" width="9.17188" style="1" customWidth="1"/>
    <col min="97" max="97" width="9.17188" style="1" customWidth="1"/>
    <col min="98" max="98" width="9.17188" style="1" customWidth="1"/>
    <col min="99" max="99" width="9.17188" style="1" customWidth="1"/>
    <col min="100" max="100" width="9.17188" style="1" customWidth="1"/>
    <col min="101" max="101" width="9.17188" style="1" customWidth="1"/>
    <col min="102" max="102" width="9.17188" style="1" customWidth="1"/>
    <col min="103" max="103" width="9.17188" style="1" customWidth="1"/>
    <col min="104" max="104" width="9.17188" style="1" customWidth="1"/>
    <col min="105" max="105" width="9.17188" style="1" customWidth="1"/>
    <col min="106" max="106" width="9.17188" style="1" customWidth="1"/>
    <col min="107" max="107" width="9.17188" style="1" customWidth="1"/>
    <col min="108" max="108" width="9.17188" style="1" customWidth="1"/>
    <col min="109" max="109" width="9.17188" style="1" customWidth="1"/>
    <col min="110" max="110" width="9.17188" style="1" customWidth="1"/>
    <col min="111" max="111" width="9.17188" style="1" customWidth="1"/>
    <col min="112" max="112" width="9.17188" style="1" customWidth="1"/>
    <col min="113" max="113" width="9.17188" style="1" customWidth="1"/>
    <col min="114" max="114" width="9.17188" style="1" customWidth="1"/>
    <col min="115" max="115" width="9.17188" style="1" customWidth="1"/>
    <col min="116" max="116" width="9.17188" style="1" customWidth="1"/>
    <col min="117" max="117" width="9.17188" style="1" customWidth="1"/>
    <col min="118" max="118" width="9.17188" style="1" customWidth="1"/>
    <col min="119" max="119" width="9.17188" style="1" customWidth="1"/>
    <col min="120" max="120" width="9.17188" style="1" customWidth="1"/>
    <col min="121" max="121" width="9.17188" style="1" customWidth="1"/>
    <col min="122" max="122" width="9.17188" style="1" customWidth="1"/>
    <col min="123" max="123" width="9.17188" style="1" customWidth="1"/>
    <col min="124" max="124" width="9.17188" style="1" customWidth="1"/>
    <col min="125" max="125" width="9.17188" style="1" customWidth="1"/>
    <col min="126" max="126" width="9.17188" style="1" customWidth="1"/>
    <col min="127" max="127" width="9.17188" style="1" customWidth="1"/>
    <col min="128" max="128" width="9.17188" style="1" customWidth="1"/>
    <col min="129" max="129" width="9.17188" style="1" customWidth="1"/>
    <col min="130" max="130" width="9.17188" style="1" customWidth="1"/>
    <col min="131" max="131" width="9.17188" style="1" customWidth="1"/>
    <col min="132" max="132" width="9.17188" style="1" customWidth="1"/>
    <col min="133" max="133" width="9.17188" style="1" customWidth="1"/>
    <col min="134" max="134" width="9.17188" style="1" customWidth="1"/>
    <col min="135" max="135" width="9.17188" style="1" customWidth="1"/>
    <col min="136" max="136" width="9.17188" style="1" customWidth="1"/>
    <col min="137" max="137" width="9.17188" style="1" customWidth="1"/>
    <col min="138" max="138" width="9.17188" style="1" customWidth="1"/>
    <col min="139" max="139" width="9.17188" style="1" customWidth="1"/>
    <col min="140" max="140" width="9.17188" style="1" customWidth="1"/>
    <col min="141" max="141" width="9.17188" style="1" customWidth="1"/>
    <col min="142" max="142" width="9.17188" style="1" customWidth="1"/>
    <col min="143" max="143" width="9.17188" style="1" customWidth="1"/>
    <col min="144" max="144" width="9.17188" style="1" customWidth="1"/>
    <col min="145" max="145" width="9.17188" style="1" customWidth="1"/>
    <col min="146" max="146" width="9.17188" style="1" customWidth="1"/>
    <col min="147" max="147" width="9.17188" style="1" customWidth="1"/>
    <col min="148" max="148" width="9.17188" style="1" customWidth="1"/>
    <col min="149" max="149" width="9.17188" style="1" customWidth="1"/>
    <col min="150" max="150" width="9.17188" style="1" customWidth="1"/>
    <col min="151" max="151" width="9.17188" style="1" customWidth="1"/>
    <col min="152" max="152" width="9.17188" style="1" customWidth="1"/>
    <col min="153" max="153" width="9.17188" style="1" customWidth="1"/>
    <col min="154" max="154" width="9.17188" style="1" customWidth="1"/>
    <col min="155" max="155" width="9.17188" style="1" customWidth="1"/>
    <col min="156" max="156" width="9.17188" style="1" customWidth="1"/>
    <col min="157" max="157" width="9.17188" style="1" customWidth="1"/>
    <col min="158" max="158" width="9.17188" style="1" customWidth="1"/>
    <col min="159" max="159" width="9.17188" style="1" customWidth="1"/>
    <col min="160" max="160" width="9.17188" style="1" customWidth="1"/>
    <col min="161" max="161" width="9.17188" style="1" customWidth="1"/>
    <col min="162" max="162" width="9.17188" style="1" customWidth="1"/>
    <col min="163" max="163" width="9.17188" style="1" customWidth="1"/>
    <col min="164" max="164" width="9.17188" style="1" customWidth="1"/>
    <col min="165" max="165" width="9.17188" style="1" customWidth="1"/>
    <col min="166" max="166" width="9.17188" style="1" customWidth="1"/>
    <col min="167" max="167" width="9.17188" style="1" customWidth="1"/>
    <col min="168" max="168" width="9.17188" style="1" customWidth="1"/>
    <col min="169" max="169" width="9.17188" style="1" customWidth="1"/>
    <col min="170" max="170" width="9.17188" style="1" customWidth="1"/>
    <col min="171" max="171" width="9.17188" style="1" customWidth="1"/>
    <col min="172" max="172" width="9.17188" style="1" customWidth="1"/>
    <col min="173" max="173" width="9.17188" style="1" customWidth="1"/>
    <col min="174" max="174" width="9.17188" style="1" customWidth="1"/>
    <col min="175" max="175" width="9.17188" style="1" customWidth="1"/>
    <col min="176" max="176" width="9.17188" style="1" customWidth="1"/>
    <col min="177" max="177" width="9.17188" style="1" customWidth="1"/>
    <col min="178" max="178" width="9.17188" style="1" customWidth="1"/>
    <col min="179" max="179" width="9.17188" style="1" customWidth="1"/>
    <col min="180" max="180" width="9.17188" style="1" customWidth="1"/>
    <col min="181" max="181" width="9.17188" style="1" customWidth="1"/>
    <col min="182" max="182" width="9.17188" style="1" customWidth="1"/>
    <col min="183" max="183" width="9.17188" style="1" customWidth="1"/>
    <col min="184" max="184" width="9.17188" style="1" customWidth="1"/>
    <col min="185" max="185" width="9.17188" style="1" customWidth="1"/>
    <col min="186" max="186" width="9.17188" style="1" customWidth="1"/>
    <col min="187" max="187" width="9.17188" style="1" customWidth="1"/>
    <col min="188" max="188" width="9.17188" style="1" customWidth="1"/>
    <col min="189" max="189" width="9.17188" style="1" customWidth="1"/>
    <col min="190" max="190" width="9.17188" style="1" customWidth="1"/>
    <col min="191" max="191" width="9.17188" style="1" customWidth="1"/>
    <col min="192" max="192" width="9.17188" style="1" customWidth="1"/>
    <col min="193" max="193" width="9.17188" style="1" customWidth="1"/>
    <col min="194" max="194" width="9.17188" style="1" customWidth="1"/>
    <col min="195" max="195" width="9.17188" style="1" customWidth="1"/>
    <col min="196" max="196" width="9.17188" style="1" customWidth="1"/>
    <col min="197" max="197" width="9.17188" style="1" customWidth="1"/>
    <col min="198" max="198" width="9.17188" style="1" customWidth="1"/>
    <col min="199" max="199" width="9.17188" style="1" customWidth="1"/>
    <col min="200" max="200" width="9.17188" style="1" customWidth="1"/>
    <col min="201" max="201" width="9.17188" style="1" customWidth="1"/>
    <col min="202" max="202" width="9.17188" style="1" customWidth="1"/>
    <col min="203" max="203" width="9.17188" style="1" customWidth="1"/>
    <col min="204" max="204" width="9.17188" style="1" customWidth="1"/>
    <col min="205" max="205" width="9.17188" style="1" customWidth="1"/>
    <col min="206" max="206" width="9.17188" style="1" customWidth="1"/>
    <col min="207" max="207" width="9.17188" style="1" customWidth="1"/>
    <col min="208" max="208" width="9.17188" style="1" customWidth="1"/>
    <col min="209" max="209" width="9.17188" style="1" customWidth="1"/>
    <col min="210" max="210" width="9.17188" style="1" customWidth="1"/>
    <col min="211" max="211" width="9.17188" style="1" customWidth="1"/>
    <col min="212" max="212" width="9.17188" style="1" customWidth="1"/>
    <col min="213" max="213" width="9.17188" style="1" customWidth="1"/>
    <col min="214" max="214" width="9.17188" style="1" customWidth="1"/>
    <col min="215" max="215" width="9.17188" style="1" customWidth="1"/>
    <col min="216" max="216" width="9.17188" style="1" customWidth="1"/>
    <col min="217" max="217" width="9.17188" style="1" customWidth="1"/>
    <col min="218" max="218" width="9.17188" style="1" customWidth="1"/>
    <col min="219" max="219" width="9.17188" style="1" customWidth="1"/>
    <col min="220" max="220" width="9.17188" style="1" customWidth="1"/>
    <col min="221" max="221" width="9.17188" style="1" customWidth="1"/>
    <col min="222" max="222" width="9.17188" style="1" customWidth="1"/>
    <col min="223" max="223" width="9.17188" style="1" customWidth="1"/>
    <col min="224" max="224" width="9.17188" style="1" customWidth="1"/>
    <col min="225" max="225" width="9.17188" style="1" customWidth="1"/>
    <col min="226" max="226" width="9.17188" style="1" customWidth="1"/>
    <col min="227" max="227" width="9.17188" style="1" customWidth="1"/>
    <col min="228" max="228" width="9.17188" style="1" customWidth="1"/>
    <col min="229" max="229" width="9.17188" style="1" customWidth="1"/>
    <col min="230" max="230" width="9.17188" style="1" customWidth="1"/>
    <col min="231" max="231" width="9.17188" style="1" customWidth="1"/>
    <col min="232" max="232" width="9.17188" style="1" customWidth="1"/>
    <col min="233" max="233" width="9.17188" style="1" customWidth="1"/>
    <col min="234" max="234" width="9.17188" style="1" customWidth="1"/>
    <col min="235" max="235" width="9.17188" style="1" customWidth="1"/>
    <col min="236" max="236" width="9.17188" style="1" customWidth="1"/>
    <col min="237" max="237" width="9.17188" style="1" customWidth="1"/>
    <col min="238" max="238" width="9.17188" style="1" customWidth="1"/>
    <col min="239" max="239" width="9.17188" style="1" customWidth="1"/>
    <col min="240" max="240" width="9.17188" style="1" customWidth="1"/>
    <col min="241" max="241" width="9.17188" style="1" customWidth="1"/>
    <col min="242" max="242" width="9.17188" style="1" customWidth="1"/>
    <col min="243" max="243" width="9.17188" style="1" customWidth="1"/>
    <col min="244" max="244" width="9.17188" style="1" customWidth="1"/>
    <col min="245" max="245" width="9.17188" style="1" customWidth="1"/>
    <col min="246" max="246" width="9.17188" style="1" customWidth="1"/>
    <col min="247" max="247" width="9.17188" style="1" customWidth="1"/>
    <col min="248" max="248" width="9.17188" style="1" customWidth="1"/>
    <col min="249" max="249" width="9.17188" style="1" customWidth="1"/>
    <col min="250" max="250" width="9.17188" style="1" customWidth="1"/>
    <col min="251" max="251" width="9.17188" style="1" customWidth="1"/>
    <col min="252" max="252" width="9.17188" style="1" customWidth="1"/>
    <col min="253" max="253" width="9.17188" style="1" customWidth="1"/>
    <col min="254" max="254" width="9.17188" style="1" customWidth="1"/>
    <col min="255" max="256" width="9.17188" style="1" customWidth="1"/>
  </cols>
  <sheetData>
    <row r="1" ht="15.75" customHeight="1">
      <c r="A1" s="2"/>
      <c r="B1" s="3"/>
      <c r="C1" t="s" s="4">
        <v>0</v>
      </c>
      <c r="D1" s="5"/>
      <c r="E1" s="5"/>
      <c r="F1" s="5"/>
      <c r="G1" s="5"/>
      <c r="H1" t="s" s="6">
        <v>1</v>
      </c>
      <c r="I1" s="7"/>
      <c r="J1" s="7"/>
      <c r="K1" s="7"/>
      <c r="L1" s="7"/>
      <c r="M1" s="7"/>
      <c r="N1" s="8"/>
      <c r="O1" s="8"/>
      <c r="P1" s="8"/>
      <c r="Q1" s="8"/>
      <c r="R1" s="9"/>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10"/>
    </row>
    <row r="2" ht="15.75" customHeight="1">
      <c r="A2" s="11"/>
      <c r="B2" s="12"/>
      <c r="C2" t="s" s="13">
        <v>2</v>
      </c>
      <c r="D2" s="14"/>
      <c r="E2" s="14"/>
      <c r="F2" s="14"/>
      <c r="G2" s="14"/>
      <c r="H2" t="s" s="15">
        <v>3</v>
      </c>
      <c r="I2" s="16"/>
      <c r="J2" s="16"/>
      <c r="K2" s="16"/>
      <c r="L2" s="16"/>
      <c r="M2" s="16"/>
      <c r="N2" s="17"/>
      <c r="O2" s="18"/>
      <c r="P2" s="18"/>
      <c r="Q2" s="18"/>
      <c r="R2" s="19"/>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20"/>
    </row>
    <row r="3" ht="15.75" customHeight="1">
      <c r="A3" s="11"/>
      <c r="B3" s="12"/>
      <c r="C3" t="s" s="13">
        <v>4</v>
      </c>
      <c r="D3" s="14"/>
      <c r="E3" s="14"/>
      <c r="F3" s="14"/>
      <c r="G3" s="14"/>
      <c r="H3" t="s" s="21">
        <v>5</v>
      </c>
      <c r="I3" s="17"/>
      <c r="J3" s="17"/>
      <c r="K3" s="17"/>
      <c r="L3" s="17"/>
      <c r="M3" s="17"/>
      <c r="N3" s="17"/>
      <c r="O3" s="18"/>
      <c r="P3" s="18"/>
      <c r="Q3" s="18"/>
      <c r="R3" s="19"/>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20"/>
    </row>
    <row r="4" ht="15.75" customHeight="1">
      <c r="A4" s="11"/>
      <c r="B4" s="12"/>
      <c r="C4" t="s" s="13">
        <v>6</v>
      </c>
      <c r="D4" s="14"/>
      <c r="E4" s="14"/>
      <c r="F4" s="14"/>
      <c r="G4" s="14"/>
      <c r="H4" t="s" s="21">
        <v>7</v>
      </c>
      <c r="I4" s="17"/>
      <c r="J4" s="17"/>
      <c r="K4" s="17"/>
      <c r="L4" s="17"/>
      <c r="M4" s="17"/>
      <c r="N4" s="17"/>
      <c r="O4" s="18"/>
      <c r="P4" s="18"/>
      <c r="Q4" s="18"/>
      <c r="R4" s="19"/>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20"/>
    </row>
    <row r="5" ht="19.5" customHeight="1">
      <c r="A5" s="11"/>
      <c r="B5" s="12"/>
      <c r="C5" s="18"/>
      <c r="D5" s="18"/>
      <c r="E5" s="18"/>
      <c r="F5" s="18"/>
      <c r="G5" s="18"/>
      <c r="H5" s="17"/>
      <c r="I5" s="17"/>
      <c r="J5" s="17"/>
      <c r="K5" s="17"/>
      <c r="L5" s="17"/>
      <c r="M5" s="17"/>
      <c r="N5" s="17"/>
      <c r="O5" s="18"/>
      <c r="P5" s="18"/>
      <c r="Q5" s="18"/>
      <c r="R5" s="19"/>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20"/>
    </row>
    <row r="6" ht="19.5" customHeight="1">
      <c r="A6" s="22"/>
      <c r="B6" s="23"/>
      <c r="C6" t="s" s="24">
        <v>8</v>
      </c>
      <c r="D6" s="25"/>
      <c r="E6" s="25"/>
      <c r="F6" s="25"/>
      <c r="G6" s="25"/>
      <c r="H6" s="26"/>
      <c r="I6" s="27"/>
      <c r="J6" s="27"/>
      <c r="K6" s="27"/>
      <c r="L6" s="17"/>
      <c r="M6" s="17"/>
      <c r="N6" s="17"/>
      <c r="O6" s="28"/>
      <c r="P6" s="28"/>
      <c r="Q6" s="28"/>
      <c r="R6" s="19"/>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20"/>
    </row>
    <row r="7" ht="18" customHeight="1">
      <c r="A7" s="29"/>
      <c r="B7" s="28"/>
      <c r="C7" s="30"/>
      <c r="D7" s="30"/>
      <c r="E7" s="30"/>
      <c r="F7" s="30"/>
      <c r="G7" s="31"/>
      <c r="H7" t="s" s="32">
        <v>9</v>
      </c>
      <c r="I7" s="33"/>
      <c r="J7" s="33"/>
      <c r="K7" s="34"/>
      <c r="L7" s="35"/>
      <c r="M7" s="36"/>
      <c r="N7" s="37"/>
      <c r="O7" t="s" s="38">
        <v>10</v>
      </c>
      <c r="P7" s="39"/>
      <c r="Q7" s="39"/>
      <c r="R7" s="40"/>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42"/>
    </row>
    <row r="8" ht="17.25" customHeight="1">
      <c r="A8" t="s" s="43">
        <v>11</v>
      </c>
      <c r="B8" s="44"/>
      <c r="C8" t="s" s="45">
        <v>12</v>
      </c>
      <c r="D8" t="s" s="45">
        <v>13</v>
      </c>
      <c r="E8" t="s" s="45">
        <v>14</v>
      </c>
      <c r="F8" t="s" s="45">
        <v>15</v>
      </c>
      <c r="G8" t="s" s="45">
        <v>16</v>
      </c>
      <c r="H8" t="s" s="45">
        <v>17</v>
      </c>
      <c r="I8" t="s" s="45">
        <v>18</v>
      </c>
      <c r="J8" t="s" s="45">
        <v>19</v>
      </c>
      <c r="K8" t="s" s="45">
        <v>20</v>
      </c>
      <c r="L8" t="s" s="45">
        <v>21</v>
      </c>
      <c r="M8" t="s" s="45">
        <v>22</v>
      </c>
      <c r="N8" t="s" s="45">
        <v>23</v>
      </c>
      <c r="O8" t="s" s="46">
        <v>24</v>
      </c>
      <c r="P8" t="s" s="46">
        <v>25</v>
      </c>
      <c r="Q8" t="s" s="46">
        <v>26</v>
      </c>
      <c r="R8" t="s" s="47">
        <v>27</v>
      </c>
      <c r="S8" s="48"/>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1"/>
    </row>
    <row r="9" ht="17.25" customHeight="1">
      <c r="A9" t="s" s="52">
        <v>28</v>
      </c>
      <c r="B9" t="s" s="53">
        <v>29</v>
      </c>
      <c r="C9" t="s" s="52">
        <v>30</v>
      </c>
      <c r="D9" s="54">
        <v>12</v>
      </c>
      <c r="E9" s="55">
        <v>2.77</v>
      </c>
      <c r="F9" s="56">
        <f>D9*E9</f>
        <v>33.24</v>
      </c>
      <c r="G9" s="55">
        <f>E9*2.1</f>
        <v>5.817</v>
      </c>
      <c r="H9" s="54">
        <v>2</v>
      </c>
      <c r="I9" s="54">
        <v>5</v>
      </c>
      <c r="J9" s="54">
        <v>19</v>
      </c>
      <c r="K9" s="54">
        <v>0.7</v>
      </c>
      <c r="L9" t="s" s="52">
        <v>31</v>
      </c>
      <c r="M9" s="54">
        <v>10</v>
      </c>
      <c r="N9" t="s" s="57">
        <v>32</v>
      </c>
      <c r="O9" s="58">
        <v>6</v>
      </c>
      <c r="P9" s="59">
        <v>1.35</v>
      </c>
      <c r="Q9" t="s" s="60">
        <v>33</v>
      </c>
      <c r="R9" t="s" s="61">
        <v>34</v>
      </c>
      <c r="S9" s="48"/>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1"/>
    </row>
    <row r="10" ht="17.25" customHeight="1">
      <c r="A10" t="s" s="52">
        <v>35</v>
      </c>
      <c r="B10" t="s" s="53">
        <v>36</v>
      </c>
      <c r="C10" t="s" s="52">
        <v>37</v>
      </c>
      <c r="D10" s="54">
        <v>8</v>
      </c>
      <c r="E10" s="55">
        <v>4.08</v>
      </c>
      <c r="F10" s="56">
        <f>D10*E10</f>
        <v>32.64</v>
      </c>
      <c r="G10" s="55">
        <f>E10*2.1</f>
        <v>8.568000000000001</v>
      </c>
      <c r="H10" s="54">
        <v>2</v>
      </c>
      <c r="I10" s="54">
        <v>9.5</v>
      </c>
      <c r="J10" s="54">
        <v>14.5</v>
      </c>
      <c r="K10" s="54">
        <v>1.2</v>
      </c>
      <c r="L10" t="s" s="52">
        <v>38</v>
      </c>
      <c r="M10" s="54">
        <v>8</v>
      </c>
      <c r="N10" t="s" s="57">
        <v>32</v>
      </c>
      <c r="O10" s="58">
        <v>6</v>
      </c>
      <c r="P10" s="59">
        <v>1.85</v>
      </c>
      <c r="Q10" t="s" s="62">
        <v>33</v>
      </c>
      <c r="R10" t="s" s="63">
        <v>39</v>
      </c>
      <c r="S10" s="64"/>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1"/>
    </row>
    <row r="11" ht="17.25" customHeight="1">
      <c r="A11" t="s" s="52">
        <v>40</v>
      </c>
      <c r="B11" t="s" s="53">
        <v>41</v>
      </c>
      <c r="C11" t="s" s="52">
        <v>42</v>
      </c>
      <c r="D11" s="54">
        <v>6</v>
      </c>
      <c r="E11" s="55">
        <v>5.55</v>
      </c>
      <c r="F11" s="56">
        <f>D11*E11</f>
        <v>33.3</v>
      </c>
      <c r="G11" s="55">
        <f>E11*2.1</f>
        <v>11.655</v>
      </c>
      <c r="H11" s="54">
        <v>2</v>
      </c>
      <c r="I11" s="54">
        <v>10.4</v>
      </c>
      <c r="J11" s="54">
        <v>19</v>
      </c>
      <c r="K11" s="54">
        <v>1.25</v>
      </c>
      <c r="L11" t="s" s="52">
        <v>31</v>
      </c>
      <c r="M11" s="54">
        <v>10</v>
      </c>
      <c r="N11" t="s" s="57">
        <v>32</v>
      </c>
      <c r="O11" s="58">
        <v>6</v>
      </c>
      <c r="P11" s="59">
        <v>1.85</v>
      </c>
      <c r="Q11" t="s" s="60">
        <v>33</v>
      </c>
      <c r="R11" t="s" s="65">
        <v>43</v>
      </c>
      <c r="S11" s="48"/>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1"/>
    </row>
    <row r="12" ht="17.25" customHeight="1">
      <c r="A12" t="s" s="52">
        <v>44</v>
      </c>
      <c r="B12" t="s" s="53">
        <v>45</v>
      </c>
      <c r="C12" t="s" s="52">
        <v>46</v>
      </c>
      <c r="D12" s="54">
        <v>12</v>
      </c>
      <c r="E12" s="55">
        <v>1.84</v>
      </c>
      <c r="F12" s="56">
        <f>D12*E12</f>
        <v>22.08</v>
      </c>
      <c r="G12" s="55">
        <f>E12*2.1</f>
        <v>3.864</v>
      </c>
      <c r="H12" s="54">
        <v>1.5</v>
      </c>
      <c r="I12" s="54">
        <v>4.5</v>
      </c>
      <c r="J12" s="54">
        <v>17.5</v>
      </c>
      <c r="K12" s="54">
        <v>0.7</v>
      </c>
      <c r="L12" t="s" s="52">
        <v>47</v>
      </c>
      <c r="M12" s="54">
        <v>10</v>
      </c>
      <c r="N12" t="s" s="57">
        <v>32</v>
      </c>
      <c r="O12" s="58">
        <v>6</v>
      </c>
      <c r="P12" s="59">
        <v>1.35</v>
      </c>
      <c r="Q12" t="s" s="60">
        <v>33</v>
      </c>
      <c r="R12" t="s" s="66">
        <v>48</v>
      </c>
      <c r="S12" s="48"/>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1"/>
    </row>
    <row r="13" ht="17.25" customHeight="1">
      <c r="A13" t="s" s="52">
        <v>49</v>
      </c>
      <c r="B13" t="s" s="53">
        <v>50</v>
      </c>
      <c r="C13" t="s" s="52">
        <v>51</v>
      </c>
      <c r="D13" s="54">
        <v>6</v>
      </c>
      <c r="E13" s="55">
        <v>2.52</v>
      </c>
      <c r="F13" s="56">
        <f>D13*E13</f>
        <v>15.12</v>
      </c>
      <c r="G13" s="55">
        <f>E13*2.1</f>
        <v>5.292000000000001</v>
      </c>
      <c r="H13" s="54">
        <v>1.5</v>
      </c>
      <c r="I13" s="54">
        <v>8.75</v>
      </c>
      <c r="J13" s="54">
        <v>13.5</v>
      </c>
      <c r="K13" s="54">
        <v>1.2</v>
      </c>
      <c r="L13" t="s" s="52">
        <v>47</v>
      </c>
      <c r="M13" s="54">
        <v>8</v>
      </c>
      <c r="N13" t="s" s="57">
        <v>32</v>
      </c>
      <c r="O13" s="58">
        <v>6</v>
      </c>
      <c r="P13" s="59">
        <v>1.85</v>
      </c>
      <c r="Q13" t="s" s="60">
        <v>33</v>
      </c>
      <c r="R13" t="s" s="66">
        <v>52</v>
      </c>
      <c r="S13" s="48"/>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1"/>
    </row>
    <row r="14" ht="17.25" customHeight="1">
      <c r="A14" t="s" s="52">
        <v>53</v>
      </c>
      <c r="B14" t="s" s="53">
        <v>54</v>
      </c>
      <c r="C14" t="s" s="52">
        <v>55</v>
      </c>
      <c r="D14" s="54">
        <v>6</v>
      </c>
      <c r="E14" s="55">
        <v>3.15</v>
      </c>
      <c r="F14" s="56">
        <f>D14*E14</f>
        <v>18.9</v>
      </c>
      <c r="G14" s="55">
        <f>E14*2.1</f>
        <v>6.615</v>
      </c>
      <c r="H14" s="54">
        <v>1.5</v>
      </c>
      <c r="I14" s="54">
        <v>9.5</v>
      </c>
      <c r="J14" s="54">
        <v>17.5</v>
      </c>
      <c r="K14" s="54">
        <v>1.25</v>
      </c>
      <c r="L14" t="s" s="52">
        <v>47</v>
      </c>
      <c r="M14" s="54">
        <v>10</v>
      </c>
      <c r="N14" t="s" s="57">
        <v>32</v>
      </c>
      <c r="O14" s="58">
        <v>6</v>
      </c>
      <c r="P14" s="59">
        <v>1.85</v>
      </c>
      <c r="Q14" t="s" s="60">
        <v>33</v>
      </c>
      <c r="R14" t="s" s="66">
        <v>56</v>
      </c>
      <c r="S14" s="48"/>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1"/>
    </row>
    <row r="15" ht="17.25" customHeight="1">
      <c r="A15" t="s" s="67">
        <v>57</v>
      </c>
      <c r="B15" s="68"/>
      <c r="C15" t="s" s="45">
        <v>12</v>
      </c>
      <c r="D15" t="s" s="45">
        <v>13</v>
      </c>
      <c r="E15" t="s" s="45">
        <v>14</v>
      </c>
      <c r="F15" t="s" s="45">
        <v>15</v>
      </c>
      <c r="G15" t="s" s="45">
        <v>16</v>
      </c>
      <c r="H15" t="s" s="45">
        <v>17</v>
      </c>
      <c r="I15" t="s" s="45">
        <v>18</v>
      </c>
      <c r="J15" t="s" s="45">
        <v>19</v>
      </c>
      <c r="K15" t="s" s="45">
        <v>20</v>
      </c>
      <c r="L15" t="s" s="45">
        <v>21</v>
      </c>
      <c r="M15" t="s" s="45">
        <v>22</v>
      </c>
      <c r="N15" t="s" s="45">
        <v>23</v>
      </c>
      <c r="O15" t="s" s="46">
        <v>24</v>
      </c>
      <c r="P15" t="s" s="46">
        <v>25</v>
      </c>
      <c r="Q15" t="s" s="46">
        <v>26</v>
      </c>
      <c r="R15" t="s" s="47">
        <v>27</v>
      </c>
      <c r="S15" s="48"/>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1"/>
    </row>
    <row r="16" ht="17.25" customHeight="1">
      <c r="A16" t="s" s="52">
        <v>58</v>
      </c>
      <c r="B16" t="s" s="53">
        <v>59</v>
      </c>
      <c r="C16" t="s" s="52">
        <v>60</v>
      </c>
      <c r="D16" s="54">
        <v>5</v>
      </c>
      <c r="E16" s="55">
        <v>14.25</v>
      </c>
      <c r="F16" s="56">
        <f>D16*E16</f>
        <v>71.25</v>
      </c>
      <c r="G16" s="55">
        <f>E16*2.1</f>
        <v>29.925</v>
      </c>
      <c r="H16" s="54">
        <v>9</v>
      </c>
      <c r="I16" s="54">
        <v>20.5</v>
      </c>
      <c r="J16" s="54">
        <v>3.5</v>
      </c>
      <c r="K16" s="54">
        <v>1.65</v>
      </c>
      <c r="L16" t="s" s="52">
        <v>61</v>
      </c>
      <c r="M16" s="54">
        <f>D16*K16+1</f>
        <v>9.25</v>
      </c>
      <c r="N16" t="s" s="57">
        <v>32</v>
      </c>
      <c r="O16" s="58">
        <v>6</v>
      </c>
      <c r="P16" s="59">
        <v>2.25</v>
      </c>
      <c r="Q16" t="s" s="69">
        <v>62</v>
      </c>
      <c r="R16" t="s" s="65">
        <v>63</v>
      </c>
      <c r="S16" s="70"/>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3"/>
    </row>
    <row r="17" ht="17.25" customHeight="1">
      <c r="A17" t="s" s="52">
        <v>58</v>
      </c>
      <c r="B17" t="s" s="53">
        <v>64</v>
      </c>
      <c r="C17" t="s" s="52">
        <v>60</v>
      </c>
      <c r="D17" s="54">
        <v>5</v>
      </c>
      <c r="E17" s="55">
        <v>14.25</v>
      </c>
      <c r="F17" s="56">
        <f>D17*E17</f>
        <v>71.25</v>
      </c>
      <c r="G17" s="55">
        <f>E17*2.1</f>
        <v>29.925</v>
      </c>
      <c r="H17" s="54">
        <v>9</v>
      </c>
      <c r="I17" s="54">
        <v>20.5</v>
      </c>
      <c r="J17" s="54">
        <v>3.5</v>
      </c>
      <c r="K17" s="54">
        <v>1.65</v>
      </c>
      <c r="L17" t="s" s="52">
        <v>61</v>
      </c>
      <c r="M17" s="54">
        <f>D17*K17+1</f>
        <v>9.25</v>
      </c>
      <c r="N17" t="s" s="57">
        <v>32</v>
      </c>
      <c r="O17" s="58">
        <v>6</v>
      </c>
      <c r="P17" s="59">
        <v>2.25</v>
      </c>
      <c r="Q17" t="s" s="69">
        <v>62</v>
      </c>
      <c r="R17" t="s" s="65">
        <v>63</v>
      </c>
      <c r="S17" s="70"/>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3"/>
    </row>
    <row r="18" ht="17.25" customHeight="1">
      <c r="A18" t="s" s="52">
        <v>65</v>
      </c>
      <c r="B18" t="s" s="53">
        <v>66</v>
      </c>
      <c r="C18" t="s" s="52">
        <v>67</v>
      </c>
      <c r="D18" s="54">
        <v>7</v>
      </c>
      <c r="E18" s="55">
        <v>5.61</v>
      </c>
      <c r="F18" s="56">
        <f>D18*E18</f>
        <v>39.27</v>
      </c>
      <c r="G18" s="55">
        <f>E18*2.1</f>
        <v>11.781</v>
      </c>
      <c r="H18" s="54">
        <v>7</v>
      </c>
      <c r="I18" s="54">
        <v>14.25</v>
      </c>
      <c r="J18" s="54">
        <v>2.75</v>
      </c>
      <c r="K18" s="54">
        <v>1</v>
      </c>
      <c r="L18" t="s" s="52">
        <v>68</v>
      </c>
      <c r="M18" s="54">
        <f>D18*K18+1</f>
        <v>8</v>
      </c>
      <c r="N18" t="s" s="57">
        <v>32</v>
      </c>
      <c r="O18" s="58">
        <v>6</v>
      </c>
      <c r="P18" s="59">
        <v>1.15</v>
      </c>
      <c r="Q18" t="s" s="69">
        <v>69</v>
      </c>
      <c r="R18" t="s" s="65">
        <v>70</v>
      </c>
      <c r="S18" s="70"/>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3"/>
    </row>
    <row r="19" ht="17.25" customHeight="1">
      <c r="A19" t="s" s="52">
        <v>71</v>
      </c>
      <c r="B19" t="s" s="53">
        <v>72</v>
      </c>
      <c r="C19" t="s" s="52">
        <v>73</v>
      </c>
      <c r="D19" s="54">
        <v>8</v>
      </c>
      <c r="E19" s="55">
        <v>8.16</v>
      </c>
      <c r="F19" s="56">
        <f>D19*E19</f>
        <v>65.28</v>
      </c>
      <c r="G19" s="55">
        <f>E19*2.1</f>
        <v>17.136</v>
      </c>
      <c r="H19" s="54">
        <v>9</v>
      </c>
      <c r="I19" s="54">
        <v>14.75</v>
      </c>
      <c r="J19" s="54">
        <v>3.5</v>
      </c>
      <c r="K19" s="54">
        <v>1.1</v>
      </c>
      <c r="L19" t="s" s="52">
        <v>61</v>
      </c>
      <c r="M19" s="54">
        <f>D19*K19+1</f>
        <v>9.800000000000001</v>
      </c>
      <c r="N19" t="s" s="57">
        <v>32</v>
      </c>
      <c r="O19" s="58">
        <v>6</v>
      </c>
      <c r="P19" s="59">
        <v>1.45</v>
      </c>
      <c r="Q19" t="s" s="69">
        <v>33</v>
      </c>
      <c r="R19" t="s" s="65">
        <v>74</v>
      </c>
      <c r="S19" s="70"/>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3"/>
    </row>
    <row r="20" ht="17.25" customHeight="1">
      <c r="A20" t="s" s="52">
        <v>75</v>
      </c>
      <c r="B20" t="s" s="53">
        <v>76</v>
      </c>
      <c r="C20" t="s" s="52">
        <v>77</v>
      </c>
      <c r="D20" s="54">
        <v>6</v>
      </c>
      <c r="E20" s="55">
        <v>14.25</v>
      </c>
      <c r="F20" s="56">
        <f>D20*E20</f>
        <v>85.5</v>
      </c>
      <c r="G20" s="55">
        <f>E20*2.1</f>
        <v>29.925</v>
      </c>
      <c r="H20" s="54">
        <v>9</v>
      </c>
      <c r="I20" s="54">
        <v>22</v>
      </c>
      <c r="J20" s="54">
        <v>5.75</v>
      </c>
      <c r="K20" s="54">
        <v>1.75</v>
      </c>
      <c r="L20" t="s" s="52">
        <v>61</v>
      </c>
      <c r="M20" s="54">
        <f>D20*K20+1</f>
        <v>11.5</v>
      </c>
      <c r="N20" t="s" s="57">
        <v>32</v>
      </c>
      <c r="O20" s="58">
        <v>6</v>
      </c>
      <c r="P20" s="59">
        <v>2.4</v>
      </c>
      <c r="Q20" t="s" s="69">
        <v>62</v>
      </c>
      <c r="R20" t="s" s="65">
        <v>78</v>
      </c>
      <c r="S20" s="70"/>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3"/>
    </row>
    <row r="21" ht="17.25" customHeight="1">
      <c r="A21" t="s" s="52">
        <v>79</v>
      </c>
      <c r="B21" t="s" s="53">
        <v>80</v>
      </c>
      <c r="C21" t="s" s="52">
        <v>81</v>
      </c>
      <c r="D21" s="54">
        <v>6</v>
      </c>
      <c r="E21" s="55">
        <v>10.18</v>
      </c>
      <c r="F21" s="56">
        <f>D21*E21</f>
        <v>61.08</v>
      </c>
      <c r="G21" s="55">
        <f>E21*2.1</f>
        <v>21.378</v>
      </c>
      <c r="H21" s="54">
        <v>6</v>
      </c>
      <c r="I21" s="54">
        <v>22</v>
      </c>
      <c r="J21" s="54">
        <v>5.75</v>
      </c>
      <c r="K21" s="54">
        <v>1.15</v>
      </c>
      <c r="L21" t="s" s="52">
        <v>61</v>
      </c>
      <c r="M21" s="54">
        <f>D21*K21+1</f>
        <v>7.899999999999999</v>
      </c>
      <c r="N21" t="s" s="57">
        <v>32</v>
      </c>
      <c r="O21" s="58">
        <v>6</v>
      </c>
      <c r="P21" s="59">
        <v>2</v>
      </c>
      <c r="Q21" t="s" s="69">
        <v>62</v>
      </c>
      <c r="R21" t="s" s="65">
        <v>82</v>
      </c>
      <c r="S21" s="70"/>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3"/>
    </row>
    <row r="22" ht="17.25" customHeight="1">
      <c r="A22" t="s" s="52">
        <v>83</v>
      </c>
      <c r="B22" t="s" s="53">
        <v>84</v>
      </c>
      <c r="C22" t="s" s="52">
        <v>85</v>
      </c>
      <c r="D22" s="54">
        <v>14</v>
      </c>
      <c r="E22" s="55">
        <v>4.59</v>
      </c>
      <c r="F22" s="56">
        <f>D22*E22</f>
        <v>64.25999999999999</v>
      </c>
      <c r="G22" s="55">
        <f>E22*2.1</f>
        <v>9.638999999999999</v>
      </c>
      <c r="H22" s="54">
        <v>4</v>
      </c>
      <c r="I22" s="54">
        <v>17</v>
      </c>
      <c r="J22" s="54">
        <v>3.75</v>
      </c>
      <c r="K22" s="54">
        <v>0.55</v>
      </c>
      <c r="L22" t="s" s="52">
        <v>61</v>
      </c>
      <c r="M22" s="54">
        <f>D22*K22+1</f>
        <v>8.700000000000001</v>
      </c>
      <c r="N22" t="s" s="57">
        <v>32</v>
      </c>
      <c r="O22" s="58">
        <v>6</v>
      </c>
      <c r="P22" s="59">
        <v>1.15</v>
      </c>
      <c r="Q22" t="s" s="69">
        <v>33</v>
      </c>
      <c r="R22" t="s" s="65">
        <v>86</v>
      </c>
      <c r="S22" s="70"/>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3"/>
    </row>
    <row r="23" ht="17.25" customHeight="1">
      <c r="A23" t="s" s="52">
        <v>87</v>
      </c>
      <c r="B23" t="s" s="53">
        <v>88</v>
      </c>
      <c r="C23" t="s" s="52">
        <v>89</v>
      </c>
      <c r="D23" s="54">
        <v>4</v>
      </c>
      <c r="E23" s="55">
        <v>15.3</v>
      </c>
      <c r="F23" s="56">
        <f>D23*E23</f>
        <v>61.2</v>
      </c>
      <c r="G23" s="55">
        <f>E23*2.1</f>
        <v>32.13</v>
      </c>
      <c r="H23" s="54">
        <v>9</v>
      </c>
      <c r="I23" s="54">
        <v>20.5</v>
      </c>
      <c r="J23" s="54">
        <v>5.75</v>
      </c>
      <c r="K23" s="54">
        <v>1.75</v>
      </c>
      <c r="L23" t="s" s="52">
        <v>61</v>
      </c>
      <c r="M23" s="54">
        <f>D23*K23+1</f>
        <v>8</v>
      </c>
      <c r="N23" t="s" s="57">
        <v>32</v>
      </c>
      <c r="O23" s="58">
        <v>6</v>
      </c>
      <c r="P23" s="59">
        <v>2.25</v>
      </c>
      <c r="Q23" t="s" s="69">
        <v>62</v>
      </c>
      <c r="R23" t="s" s="65">
        <v>90</v>
      </c>
      <c r="S23" s="70"/>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3"/>
    </row>
    <row r="24" ht="17.25" customHeight="1">
      <c r="A24" t="s" s="52">
        <v>91</v>
      </c>
      <c r="B24" t="s" s="53">
        <v>92</v>
      </c>
      <c r="C24" t="s" s="52">
        <v>93</v>
      </c>
      <c r="D24" s="54">
        <v>4</v>
      </c>
      <c r="E24" s="55">
        <v>15.3</v>
      </c>
      <c r="F24" s="56">
        <f>D24*E24</f>
        <v>61.2</v>
      </c>
      <c r="G24" s="55">
        <f>E24*2.1</f>
        <v>32.13</v>
      </c>
      <c r="H24" s="54">
        <v>9</v>
      </c>
      <c r="I24" s="54">
        <v>20.5</v>
      </c>
      <c r="J24" s="54">
        <v>5.75</v>
      </c>
      <c r="K24" s="54">
        <v>1.75</v>
      </c>
      <c r="L24" t="s" s="52">
        <v>61</v>
      </c>
      <c r="M24" s="54">
        <f>D24*K24+1</f>
        <v>8</v>
      </c>
      <c r="N24" t="s" s="57">
        <v>32</v>
      </c>
      <c r="O24" s="58">
        <v>6</v>
      </c>
      <c r="P24" s="59">
        <v>2.25</v>
      </c>
      <c r="Q24" t="s" s="69">
        <v>62</v>
      </c>
      <c r="R24" t="s" s="65">
        <v>90</v>
      </c>
      <c r="S24" s="70"/>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3"/>
    </row>
    <row r="25" ht="17.25" customHeight="1">
      <c r="A25" t="s" s="52">
        <v>94</v>
      </c>
      <c r="B25" t="s" s="53">
        <v>95</v>
      </c>
      <c r="C25" t="s" s="52">
        <v>96</v>
      </c>
      <c r="D25" s="54">
        <v>4</v>
      </c>
      <c r="E25" s="55">
        <v>15.3</v>
      </c>
      <c r="F25" s="56">
        <f>D25*E25</f>
        <v>61.2</v>
      </c>
      <c r="G25" s="55">
        <f>E25*2.1</f>
        <v>32.13</v>
      </c>
      <c r="H25" s="54">
        <v>9</v>
      </c>
      <c r="I25" s="54">
        <v>20.5</v>
      </c>
      <c r="J25" s="54">
        <v>5.75</v>
      </c>
      <c r="K25" s="54">
        <v>1.75</v>
      </c>
      <c r="L25" t="s" s="52">
        <v>61</v>
      </c>
      <c r="M25" s="54">
        <f>D25*K25+1</f>
        <v>8</v>
      </c>
      <c r="N25" t="s" s="57">
        <v>32</v>
      </c>
      <c r="O25" s="58">
        <v>6</v>
      </c>
      <c r="P25" s="59">
        <v>2.25</v>
      </c>
      <c r="Q25" t="s" s="69">
        <v>62</v>
      </c>
      <c r="R25" t="s" s="65">
        <v>90</v>
      </c>
      <c r="S25" s="70"/>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3"/>
    </row>
    <row r="26" ht="17.25" customHeight="1">
      <c r="A26" t="s" s="52">
        <v>97</v>
      </c>
      <c r="B26" t="s" s="53">
        <v>98</v>
      </c>
      <c r="C26" t="s" s="52">
        <v>99</v>
      </c>
      <c r="D26" s="54">
        <v>4</v>
      </c>
      <c r="E26" s="55">
        <v>15.3</v>
      </c>
      <c r="F26" s="56">
        <f>D26*E26</f>
        <v>61.2</v>
      </c>
      <c r="G26" s="55">
        <f>E26*2.1</f>
        <v>32.13</v>
      </c>
      <c r="H26" s="54">
        <v>9</v>
      </c>
      <c r="I26" s="54">
        <v>20.5</v>
      </c>
      <c r="J26" s="54">
        <v>5.75</v>
      </c>
      <c r="K26" s="54">
        <v>1.75</v>
      </c>
      <c r="L26" t="s" s="52">
        <v>61</v>
      </c>
      <c r="M26" s="54">
        <f>D26*K26+1</f>
        <v>8</v>
      </c>
      <c r="N26" t="s" s="57">
        <v>32</v>
      </c>
      <c r="O26" s="58">
        <v>6</v>
      </c>
      <c r="P26" s="59">
        <v>2.25</v>
      </c>
      <c r="Q26" t="s" s="69">
        <v>62</v>
      </c>
      <c r="R26" t="s" s="65">
        <v>90</v>
      </c>
      <c r="S26" s="70"/>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3"/>
    </row>
    <row r="27" ht="17.25" customHeight="1">
      <c r="A27" t="s" s="52">
        <v>100</v>
      </c>
      <c r="B27" t="s" s="53">
        <v>101</v>
      </c>
      <c r="C27" t="s" s="52">
        <v>102</v>
      </c>
      <c r="D27" s="54">
        <v>5</v>
      </c>
      <c r="E27" s="55">
        <v>8.039999999999999</v>
      </c>
      <c r="F27" s="56">
        <f>D27*E27</f>
        <v>40.2</v>
      </c>
      <c r="G27" s="55">
        <f>E27*2.1</f>
        <v>16.884</v>
      </c>
      <c r="H27" s="54">
        <v>9</v>
      </c>
      <c r="I27" s="54">
        <v>15.5</v>
      </c>
      <c r="J27" s="54">
        <v>3.75</v>
      </c>
      <c r="K27" s="54">
        <v>1.1</v>
      </c>
      <c r="L27" t="s" s="52">
        <v>68</v>
      </c>
      <c r="M27" s="54">
        <f>D27*K27+1</f>
        <v>6.5</v>
      </c>
      <c r="N27" t="s" s="57">
        <v>32</v>
      </c>
      <c r="O27" s="58">
        <v>6</v>
      </c>
      <c r="P27" s="59">
        <v>1.65</v>
      </c>
      <c r="Q27" t="s" s="69">
        <v>33</v>
      </c>
      <c r="R27" t="s" s="65">
        <v>103</v>
      </c>
      <c r="S27" s="70"/>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3"/>
    </row>
    <row r="28" ht="17.25" customHeight="1">
      <c r="A28" t="s" s="52">
        <v>104</v>
      </c>
      <c r="B28" t="s" s="53">
        <v>105</v>
      </c>
      <c r="C28" t="s" s="52">
        <v>106</v>
      </c>
      <c r="D28" s="54">
        <v>5</v>
      </c>
      <c r="E28" s="55">
        <v>8.039999999999999</v>
      </c>
      <c r="F28" s="56">
        <f>D28*E28</f>
        <v>40.2</v>
      </c>
      <c r="G28" s="55">
        <f>E28*2.1</f>
        <v>16.884</v>
      </c>
      <c r="H28" s="54">
        <v>9</v>
      </c>
      <c r="I28" s="54">
        <v>15.5</v>
      </c>
      <c r="J28" s="54">
        <v>3.75</v>
      </c>
      <c r="K28" s="54">
        <v>1.1</v>
      </c>
      <c r="L28" t="s" s="52">
        <v>68</v>
      </c>
      <c r="M28" s="54">
        <f>D28*K28+1</f>
        <v>6.5</v>
      </c>
      <c r="N28" t="s" s="57">
        <v>32</v>
      </c>
      <c r="O28" s="58">
        <v>6</v>
      </c>
      <c r="P28" s="59">
        <v>1.65</v>
      </c>
      <c r="Q28" t="s" s="69">
        <v>33</v>
      </c>
      <c r="R28" t="s" s="65">
        <v>103</v>
      </c>
      <c r="S28" s="70"/>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3"/>
    </row>
    <row r="29" ht="17.25" customHeight="1">
      <c r="A29" t="s" s="52">
        <v>107</v>
      </c>
      <c r="B29" t="s" s="53">
        <v>108</v>
      </c>
      <c r="C29" t="s" s="52">
        <v>109</v>
      </c>
      <c r="D29" s="54">
        <v>5</v>
      </c>
      <c r="E29" s="55">
        <v>8.039999999999999</v>
      </c>
      <c r="F29" s="56">
        <f>D29*E29</f>
        <v>40.2</v>
      </c>
      <c r="G29" s="55">
        <f>E29*2.1</f>
        <v>16.884</v>
      </c>
      <c r="H29" s="54">
        <v>9</v>
      </c>
      <c r="I29" s="54">
        <v>15.5</v>
      </c>
      <c r="J29" s="54">
        <v>3.75</v>
      </c>
      <c r="K29" s="54">
        <v>1.1</v>
      </c>
      <c r="L29" t="s" s="52">
        <v>68</v>
      </c>
      <c r="M29" s="54">
        <f>D29*K29+1</f>
        <v>6.5</v>
      </c>
      <c r="N29" t="s" s="57">
        <v>32</v>
      </c>
      <c r="O29" s="58">
        <v>6</v>
      </c>
      <c r="P29" s="59">
        <v>1.65</v>
      </c>
      <c r="Q29" t="s" s="69">
        <v>33</v>
      </c>
      <c r="R29" t="s" s="65">
        <v>103</v>
      </c>
      <c r="S29" s="70"/>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3"/>
    </row>
    <row r="30" ht="17.25" customHeight="1">
      <c r="A30" t="s" s="52">
        <v>110</v>
      </c>
      <c r="B30" t="s" s="53">
        <v>111</v>
      </c>
      <c r="C30" t="s" s="52">
        <v>112</v>
      </c>
      <c r="D30" s="54">
        <v>5</v>
      </c>
      <c r="E30" s="55">
        <v>8.039999999999999</v>
      </c>
      <c r="F30" s="56">
        <f>D30*E30</f>
        <v>40.2</v>
      </c>
      <c r="G30" s="55">
        <f>E30*2.1</f>
        <v>16.884</v>
      </c>
      <c r="H30" s="54">
        <v>9</v>
      </c>
      <c r="I30" s="54">
        <v>15.5</v>
      </c>
      <c r="J30" s="54">
        <v>3.75</v>
      </c>
      <c r="K30" s="54">
        <v>1.1</v>
      </c>
      <c r="L30" t="s" s="52">
        <v>68</v>
      </c>
      <c r="M30" s="54">
        <f>D30*K30+1</f>
        <v>6.5</v>
      </c>
      <c r="N30" t="s" s="57">
        <v>32</v>
      </c>
      <c r="O30" s="58">
        <v>6</v>
      </c>
      <c r="P30" s="59">
        <v>1.65</v>
      </c>
      <c r="Q30" t="s" s="69">
        <v>33</v>
      </c>
      <c r="R30" t="s" s="65">
        <v>103</v>
      </c>
      <c r="S30" s="70"/>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3"/>
    </row>
    <row r="31" ht="17.25" customHeight="1">
      <c r="A31" t="s" s="52">
        <v>113</v>
      </c>
      <c r="B31" t="s" s="53">
        <v>114</v>
      </c>
      <c r="C31" t="s" s="52">
        <v>115</v>
      </c>
      <c r="D31" s="54">
        <v>2</v>
      </c>
      <c r="E31" s="55">
        <v>24.99</v>
      </c>
      <c r="F31" s="56">
        <f>D31*E31</f>
        <v>49.98</v>
      </c>
      <c r="G31" s="55">
        <f>E31*2.1</f>
        <v>52.479</v>
      </c>
      <c r="H31" s="54">
        <v>9</v>
      </c>
      <c r="I31" s="54">
        <v>21.25</v>
      </c>
      <c r="J31" s="54">
        <v>10</v>
      </c>
      <c r="K31" s="54">
        <v>4.8</v>
      </c>
      <c r="L31" t="s" s="52">
        <v>61</v>
      </c>
      <c r="M31" s="54">
        <f>D31*K31+1</f>
        <v>10.6</v>
      </c>
      <c r="N31" t="s" s="57">
        <v>32</v>
      </c>
      <c r="O31" s="58">
        <v>6</v>
      </c>
      <c r="P31" s="59">
        <v>6.15</v>
      </c>
      <c r="Q31" t="s" s="69">
        <v>61</v>
      </c>
      <c r="R31" t="s" s="65">
        <v>116</v>
      </c>
      <c r="S31" s="70"/>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3"/>
    </row>
    <row r="32" ht="17.25" customHeight="1">
      <c r="A32" t="s" s="52">
        <v>117</v>
      </c>
      <c r="B32" t="s" s="53">
        <v>118</v>
      </c>
      <c r="C32" t="s" s="52">
        <v>119</v>
      </c>
      <c r="D32" s="54">
        <v>6</v>
      </c>
      <c r="E32" s="55">
        <v>7.65</v>
      </c>
      <c r="F32" s="56">
        <f>D32*E32</f>
        <v>45.90000000000001</v>
      </c>
      <c r="G32" s="55">
        <f>E32*2.1</f>
        <v>16.065</v>
      </c>
      <c r="H32" s="54">
        <v>9</v>
      </c>
      <c r="I32" s="54">
        <v>15.25</v>
      </c>
      <c r="J32" s="54">
        <v>3</v>
      </c>
      <c r="K32" s="54">
        <v>1</v>
      </c>
      <c r="L32" t="s" s="52">
        <v>38</v>
      </c>
      <c r="M32" s="54">
        <f>D32*K32+1</f>
        <v>7</v>
      </c>
      <c r="N32" t="s" s="57">
        <v>32</v>
      </c>
      <c r="O32" s="58">
        <v>6</v>
      </c>
      <c r="P32" s="59">
        <v>1.5</v>
      </c>
      <c r="Q32" t="s" s="69">
        <v>33</v>
      </c>
      <c r="R32" t="s" s="65">
        <v>116</v>
      </c>
      <c r="S32" s="70"/>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3"/>
    </row>
    <row r="33" ht="17.25" customHeight="1">
      <c r="A33" t="s" s="52">
        <v>120</v>
      </c>
      <c r="B33" t="s" s="53">
        <v>121</v>
      </c>
      <c r="C33" t="s" s="52">
        <v>122</v>
      </c>
      <c r="D33" t="s" s="52">
        <v>123</v>
      </c>
      <c r="E33" s="55">
        <v>7.65</v>
      </c>
      <c r="F33" s="56">
        <f>D33*E33</f>
        <v>61.2</v>
      </c>
      <c r="G33" s="55">
        <f>E33*2.1</f>
        <v>16.065</v>
      </c>
      <c r="H33" s="54">
        <v>9</v>
      </c>
      <c r="I33" s="54">
        <v>15</v>
      </c>
      <c r="J33" s="54">
        <v>3.5</v>
      </c>
      <c r="K33" s="54">
        <v>1.15</v>
      </c>
      <c r="L33" t="s" s="52">
        <v>61</v>
      </c>
      <c r="M33" s="54">
        <f>D33*K33+1</f>
        <v>10.2</v>
      </c>
      <c r="N33" t="s" s="57">
        <v>32</v>
      </c>
      <c r="O33" s="58">
        <v>6</v>
      </c>
      <c r="P33" s="59">
        <v>1.6</v>
      </c>
      <c r="Q33" t="s" s="69">
        <v>33</v>
      </c>
      <c r="R33" t="s" s="65">
        <v>124</v>
      </c>
      <c r="S33" s="70"/>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3"/>
    </row>
    <row r="34" ht="17.25" customHeight="1">
      <c r="A34" t="s" s="52">
        <v>125</v>
      </c>
      <c r="B34" t="s" s="53">
        <v>126</v>
      </c>
      <c r="C34" t="s" s="52">
        <v>127</v>
      </c>
      <c r="D34" s="54">
        <v>6</v>
      </c>
      <c r="E34" s="55">
        <v>14.25</v>
      </c>
      <c r="F34" s="56">
        <f>D34*E34</f>
        <v>85.5</v>
      </c>
      <c r="G34" s="55">
        <f>E34*2.1</f>
        <v>29.925</v>
      </c>
      <c r="H34" s="54">
        <v>9</v>
      </c>
      <c r="I34" s="54">
        <v>21</v>
      </c>
      <c r="J34" s="54">
        <v>4.5</v>
      </c>
      <c r="K34" s="54">
        <v>1.75</v>
      </c>
      <c r="L34" t="s" s="52">
        <v>61</v>
      </c>
      <c r="M34" s="54">
        <f>D34*K34+1</f>
        <v>11.5</v>
      </c>
      <c r="N34" t="s" s="57">
        <v>32</v>
      </c>
      <c r="O34" s="58">
        <v>6</v>
      </c>
      <c r="P34" s="59">
        <v>2.4</v>
      </c>
      <c r="Q34" t="s" s="69">
        <v>62</v>
      </c>
      <c r="R34" t="s" s="65">
        <v>128</v>
      </c>
      <c r="S34" s="70"/>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3"/>
    </row>
    <row r="35" ht="17.25" customHeight="1">
      <c r="A35" t="s" s="52">
        <v>129</v>
      </c>
      <c r="B35" t="s" s="53">
        <v>130</v>
      </c>
      <c r="C35" t="s" s="52">
        <v>131</v>
      </c>
      <c r="D35" s="54">
        <v>6</v>
      </c>
      <c r="E35" s="55">
        <v>10.18</v>
      </c>
      <c r="F35" s="56">
        <f>D35*E35</f>
        <v>61.08</v>
      </c>
      <c r="G35" s="55">
        <f>E35*2.1</f>
        <v>21.378</v>
      </c>
      <c r="H35" s="54">
        <v>6</v>
      </c>
      <c r="I35" s="54">
        <v>21</v>
      </c>
      <c r="J35" s="54">
        <v>4.5</v>
      </c>
      <c r="K35" s="54">
        <v>1.15</v>
      </c>
      <c r="L35" t="s" s="52">
        <v>61</v>
      </c>
      <c r="M35" s="54">
        <f>D35*K35+1</f>
        <v>7.899999999999999</v>
      </c>
      <c r="N35" t="s" s="57">
        <v>32</v>
      </c>
      <c r="O35" s="58">
        <v>6</v>
      </c>
      <c r="P35" s="59">
        <v>2</v>
      </c>
      <c r="Q35" t="s" s="69">
        <v>62</v>
      </c>
      <c r="R35" t="s" s="65">
        <v>132</v>
      </c>
      <c r="S35" s="70"/>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3"/>
    </row>
    <row r="36" ht="17.25" customHeight="1">
      <c r="A36" t="s" s="52">
        <v>133</v>
      </c>
      <c r="B36" t="s" s="53">
        <v>134</v>
      </c>
      <c r="C36" t="s" s="52">
        <v>135</v>
      </c>
      <c r="D36" s="54">
        <v>14</v>
      </c>
      <c r="E36" s="55">
        <v>4.59</v>
      </c>
      <c r="F36" s="56">
        <f>D36*E36</f>
        <v>64.25999999999999</v>
      </c>
      <c r="G36" s="55">
        <f>E36*2.1</f>
        <v>9.638999999999999</v>
      </c>
      <c r="H36" s="54">
        <v>4</v>
      </c>
      <c r="I36" s="54">
        <v>17</v>
      </c>
      <c r="J36" s="54">
        <v>3.75</v>
      </c>
      <c r="K36" s="54">
        <v>0.55</v>
      </c>
      <c r="L36" t="s" s="52">
        <v>61</v>
      </c>
      <c r="M36" s="54">
        <f>D36*K36+1</f>
        <v>8.700000000000001</v>
      </c>
      <c r="N36" t="s" s="57">
        <v>32</v>
      </c>
      <c r="O36" s="58">
        <v>6</v>
      </c>
      <c r="P36" s="59">
        <v>1.15</v>
      </c>
      <c r="Q36" t="s" s="69">
        <v>33</v>
      </c>
      <c r="R36" t="s" s="65">
        <v>136</v>
      </c>
      <c r="S36" s="70"/>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3"/>
    </row>
    <row r="37" ht="17.25" customHeight="1">
      <c r="A37" t="s" s="52">
        <v>137</v>
      </c>
      <c r="B37" t="s" s="53">
        <v>138</v>
      </c>
      <c r="C37" t="s" s="52">
        <v>139</v>
      </c>
      <c r="D37" s="54">
        <v>3</v>
      </c>
      <c r="E37" s="55">
        <v>22.95</v>
      </c>
      <c r="F37" s="56">
        <f>D37*E37</f>
        <v>68.84999999999999</v>
      </c>
      <c r="G37" s="55">
        <f>E37*2.1</f>
        <v>48.195</v>
      </c>
      <c r="H37" s="54">
        <v>9</v>
      </c>
      <c r="I37" s="54">
        <v>15</v>
      </c>
      <c r="J37" s="54">
        <v>7.75</v>
      </c>
      <c r="K37" s="54">
        <v>2.5</v>
      </c>
      <c r="L37" t="s" s="52">
        <v>61</v>
      </c>
      <c r="M37" s="54">
        <f>D37*K37+1</f>
        <v>8.5</v>
      </c>
      <c r="N37" t="s" s="57">
        <v>32</v>
      </c>
      <c r="O37" s="58">
        <v>6</v>
      </c>
      <c r="P37" s="59">
        <v>3.2</v>
      </c>
      <c r="Q37" t="s" s="69">
        <v>140</v>
      </c>
      <c r="R37" t="s" s="65">
        <v>141</v>
      </c>
      <c r="S37" s="70"/>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3"/>
    </row>
    <row r="38" ht="17.25" customHeight="1">
      <c r="A38" t="s" s="52">
        <v>142</v>
      </c>
      <c r="B38" t="s" s="53">
        <v>143</v>
      </c>
      <c r="C38" t="s" s="52">
        <v>144</v>
      </c>
      <c r="D38" s="54">
        <v>2</v>
      </c>
      <c r="E38" s="55">
        <v>24.99</v>
      </c>
      <c r="F38" s="56">
        <f>D38*E38</f>
        <v>49.98</v>
      </c>
      <c r="G38" s="55">
        <f>E38*2.1</f>
        <v>52.479</v>
      </c>
      <c r="H38" s="54">
        <v>9</v>
      </c>
      <c r="I38" s="54">
        <v>22</v>
      </c>
      <c r="J38" s="54">
        <v>12.75</v>
      </c>
      <c r="K38" s="54">
        <v>5.1</v>
      </c>
      <c r="L38" t="s" s="52">
        <v>61</v>
      </c>
      <c r="M38" s="54">
        <f>D38*K38+1</f>
        <v>11.2</v>
      </c>
      <c r="N38" t="s" s="57">
        <v>32</v>
      </c>
      <c r="O38" s="58">
        <v>6</v>
      </c>
      <c r="P38" s="59">
        <v>6.75</v>
      </c>
      <c r="Q38" t="s" s="69">
        <v>61</v>
      </c>
      <c r="R38" t="s" s="65">
        <v>145</v>
      </c>
      <c r="S38" s="70"/>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3"/>
    </row>
    <row r="39" ht="17.25" customHeight="1">
      <c r="A39" t="s" s="52">
        <v>146</v>
      </c>
      <c r="B39" t="s" s="53">
        <v>147</v>
      </c>
      <c r="C39" t="s" s="52">
        <v>148</v>
      </c>
      <c r="D39" s="54">
        <v>3</v>
      </c>
      <c r="E39" s="55">
        <v>14.25</v>
      </c>
      <c r="F39" s="56">
        <f>D39*E39</f>
        <v>42.75</v>
      </c>
      <c r="G39" s="55">
        <f>E39*2.1</f>
        <v>29.925</v>
      </c>
      <c r="H39" s="54">
        <v>9</v>
      </c>
      <c r="I39" s="54">
        <v>21</v>
      </c>
      <c r="J39" s="54">
        <v>5.75</v>
      </c>
      <c r="K39" s="54">
        <v>1.75</v>
      </c>
      <c r="L39" t="s" s="52">
        <v>61</v>
      </c>
      <c r="M39" s="54">
        <f>D39*K39+1</f>
        <v>6.25</v>
      </c>
      <c r="N39" t="s" s="57">
        <v>32</v>
      </c>
      <c r="O39" s="58">
        <v>6</v>
      </c>
      <c r="P39" s="59">
        <v>2.8</v>
      </c>
      <c r="Q39" t="s" s="69">
        <v>62</v>
      </c>
      <c r="R39" t="s" s="65">
        <v>149</v>
      </c>
      <c r="S39" s="70"/>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3"/>
    </row>
    <row r="40" ht="17.25" customHeight="1">
      <c r="A40" t="s" s="52">
        <v>150</v>
      </c>
      <c r="B40" t="s" s="53">
        <v>151</v>
      </c>
      <c r="C40" t="s" s="52">
        <v>152</v>
      </c>
      <c r="D40" s="54">
        <v>6</v>
      </c>
      <c r="E40" s="55">
        <v>11.22</v>
      </c>
      <c r="F40" s="56">
        <f>D40*E40</f>
        <v>67.32000000000001</v>
      </c>
      <c r="G40" s="55">
        <f>E40*2.1</f>
        <v>23.562</v>
      </c>
      <c r="H40" s="54">
        <v>9</v>
      </c>
      <c r="I40" s="54">
        <v>16</v>
      </c>
      <c r="J40" s="54">
        <v>5.25</v>
      </c>
      <c r="K40" s="54">
        <v>1.1</v>
      </c>
      <c r="L40" t="s" s="52">
        <v>61</v>
      </c>
      <c r="M40" s="54">
        <f>D40*K40+1</f>
        <v>7.600000000000001</v>
      </c>
      <c r="N40" t="s" s="57">
        <v>32</v>
      </c>
      <c r="O40" s="58">
        <v>6</v>
      </c>
      <c r="P40" s="59">
        <v>1.6</v>
      </c>
      <c r="Q40" t="s" s="69">
        <v>33</v>
      </c>
      <c r="R40" t="s" s="65">
        <v>153</v>
      </c>
      <c r="S40" s="70"/>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3"/>
    </row>
    <row r="41" ht="17.25" customHeight="1">
      <c r="A41" t="s" s="52">
        <v>154</v>
      </c>
      <c r="B41" t="s" s="53">
        <v>155</v>
      </c>
      <c r="C41" t="s" s="52">
        <v>156</v>
      </c>
      <c r="D41" s="54">
        <v>1</v>
      </c>
      <c r="E41" s="55">
        <v>91.77</v>
      </c>
      <c r="F41" s="56">
        <f>D41*E41</f>
        <v>91.77</v>
      </c>
      <c r="G41" s="55">
        <f>E41*2.1</f>
        <v>192.717</v>
      </c>
      <c r="H41" s="54">
        <v>9</v>
      </c>
      <c r="I41" s="54">
        <v>51</v>
      </c>
      <c r="J41" s="54">
        <v>16.5</v>
      </c>
      <c r="K41" s="54">
        <v>12.05</v>
      </c>
      <c r="L41" t="s" s="52">
        <v>157</v>
      </c>
      <c r="M41" s="54">
        <f>D41*K41+1</f>
        <v>13.05</v>
      </c>
      <c r="N41" t="s" s="57">
        <v>32</v>
      </c>
      <c r="O41" s="58">
        <v>12</v>
      </c>
      <c r="P41" s="59">
        <v>11.8</v>
      </c>
      <c r="Q41" t="s" s="69">
        <v>158</v>
      </c>
      <c r="R41" t="s" s="65">
        <v>159</v>
      </c>
      <c r="S41" s="70"/>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3"/>
    </row>
    <row r="42" ht="17.25" customHeight="1">
      <c r="A42" t="s" s="52">
        <v>160</v>
      </c>
      <c r="B42" t="s" s="53">
        <v>161</v>
      </c>
      <c r="C42" t="s" s="52">
        <v>162</v>
      </c>
      <c r="D42" s="54">
        <v>1</v>
      </c>
      <c r="E42" s="55">
        <v>45</v>
      </c>
      <c r="F42" s="56">
        <f>D42*E42</f>
        <v>45</v>
      </c>
      <c r="G42" s="55">
        <f>E42*2.1</f>
        <v>94.5</v>
      </c>
      <c r="H42" s="54">
        <v>9</v>
      </c>
      <c r="I42" s="54">
        <v>33.25</v>
      </c>
      <c r="J42" s="54">
        <v>11</v>
      </c>
      <c r="K42" s="54">
        <v>4</v>
      </c>
      <c r="L42" t="s" s="52">
        <v>163</v>
      </c>
      <c r="M42" s="54">
        <v>8</v>
      </c>
      <c r="N42" t="s" s="57">
        <v>32</v>
      </c>
      <c r="O42" s="58">
        <v>6</v>
      </c>
      <c r="P42" s="59">
        <v>7</v>
      </c>
      <c r="Q42" t="s" s="69">
        <v>163</v>
      </c>
      <c r="R42" t="s" s="65">
        <v>164</v>
      </c>
      <c r="S42" s="70"/>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3"/>
    </row>
    <row r="43" ht="17.25" customHeight="1">
      <c r="A43" t="s" s="52">
        <v>165</v>
      </c>
      <c r="B43" t="s" s="53">
        <v>166</v>
      </c>
      <c r="C43" t="s" s="52">
        <v>167</v>
      </c>
      <c r="D43" s="54">
        <v>5</v>
      </c>
      <c r="E43" s="55">
        <v>8.039999999999999</v>
      </c>
      <c r="F43" s="56">
        <f>D43*E43</f>
        <v>40.2</v>
      </c>
      <c r="G43" s="55">
        <f>E43*2.1</f>
        <v>16.884</v>
      </c>
      <c r="H43" s="54">
        <v>9</v>
      </c>
      <c r="I43" s="54">
        <v>14</v>
      </c>
      <c r="J43" s="54">
        <v>3.75</v>
      </c>
      <c r="K43" s="54">
        <v>1.1</v>
      </c>
      <c r="L43" t="s" s="52">
        <v>38</v>
      </c>
      <c r="M43" s="54">
        <f>D43*K43+1</f>
        <v>6.5</v>
      </c>
      <c r="N43" t="s" s="57">
        <v>32</v>
      </c>
      <c r="O43" s="58">
        <v>6</v>
      </c>
      <c r="P43" s="59">
        <v>1.6</v>
      </c>
      <c r="Q43" t="s" s="69">
        <v>33</v>
      </c>
      <c r="R43" t="s" s="65">
        <v>168</v>
      </c>
      <c r="S43" s="70"/>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3"/>
    </row>
    <row r="44" ht="17.25" customHeight="1">
      <c r="A44" t="s" s="52">
        <v>169</v>
      </c>
      <c r="B44" t="s" s="53">
        <v>170</v>
      </c>
      <c r="C44" t="s" s="52">
        <v>171</v>
      </c>
      <c r="D44" s="54">
        <v>1</v>
      </c>
      <c r="E44" s="55">
        <v>24.99</v>
      </c>
      <c r="F44" s="56">
        <f>D44*E44</f>
        <v>24.99</v>
      </c>
      <c r="G44" s="55">
        <f>E44*2.1</f>
        <v>52.479</v>
      </c>
      <c r="H44" s="54">
        <v>9</v>
      </c>
      <c r="I44" s="54">
        <v>22.25</v>
      </c>
      <c r="J44" s="54">
        <v>10.25</v>
      </c>
      <c r="K44" s="54">
        <v>4.6</v>
      </c>
      <c r="L44" t="s" s="52">
        <v>61</v>
      </c>
      <c r="M44" s="54">
        <f>D44*K44+1</f>
        <v>5.6</v>
      </c>
      <c r="N44" t="s" s="57">
        <v>32</v>
      </c>
      <c r="O44" s="58">
        <v>6</v>
      </c>
      <c r="P44" s="59">
        <v>5.95</v>
      </c>
      <c r="Q44" t="s" s="69">
        <v>61</v>
      </c>
      <c r="R44" t="s" s="65">
        <v>172</v>
      </c>
      <c r="S44" s="70"/>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3"/>
    </row>
    <row r="45" ht="17.25" customHeight="1">
      <c r="A45" t="s" s="52">
        <v>173</v>
      </c>
      <c r="B45" t="s" s="53">
        <v>174</v>
      </c>
      <c r="C45" t="s" s="52">
        <v>175</v>
      </c>
      <c r="D45" s="54">
        <v>2</v>
      </c>
      <c r="E45" s="55">
        <v>24.99</v>
      </c>
      <c r="F45" s="56">
        <f>D45*E45</f>
        <v>49.98</v>
      </c>
      <c r="G45" s="55">
        <f>E45*2.1</f>
        <v>52.479</v>
      </c>
      <c r="H45" s="54">
        <v>9</v>
      </c>
      <c r="I45" s="54">
        <v>21.25</v>
      </c>
      <c r="J45" s="54">
        <v>10</v>
      </c>
      <c r="K45" s="54">
        <v>4.8</v>
      </c>
      <c r="L45" t="s" s="52">
        <v>61</v>
      </c>
      <c r="M45" s="54">
        <f>D45*K45+1</f>
        <v>10.6</v>
      </c>
      <c r="N45" t="s" s="57">
        <v>32</v>
      </c>
      <c r="O45" s="58">
        <v>6</v>
      </c>
      <c r="P45" s="59">
        <v>6.15</v>
      </c>
      <c r="Q45" t="s" s="69">
        <v>61</v>
      </c>
      <c r="R45" t="s" s="65">
        <v>176</v>
      </c>
      <c r="S45" s="70"/>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3"/>
    </row>
    <row r="46" ht="17.25" customHeight="1">
      <c r="A46" t="s" s="52">
        <v>177</v>
      </c>
      <c r="B46" t="s" s="53">
        <v>178</v>
      </c>
      <c r="C46" t="s" s="52">
        <v>119</v>
      </c>
      <c r="D46" s="54">
        <v>3</v>
      </c>
      <c r="E46" s="55">
        <v>14.25</v>
      </c>
      <c r="F46" s="56">
        <f>D46*E46</f>
        <v>42.75</v>
      </c>
      <c r="G46" s="55">
        <f>E46*2.1</f>
        <v>29.925</v>
      </c>
      <c r="H46" s="54">
        <v>9</v>
      </c>
      <c r="I46" s="54">
        <v>21</v>
      </c>
      <c r="J46" s="54">
        <v>5.75</v>
      </c>
      <c r="K46" s="54">
        <v>1.75</v>
      </c>
      <c r="L46" t="s" s="52">
        <v>61</v>
      </c>
      <c r="M46" s="54">
        <f>D46*K46+1</f>
        <v>6.25</v>
      </c>
      <c r="N46" t="s" s="57">
        <v>32</v>
      </c>
      <c r="O46" s="58">
        <v>6</v>
      </c>
      <c r="P46" s="59">
        <v>2.75</v>
      </c>
      <c r="Q46" t="s" s="69">
        <v>62</v>
      </c>
      <c r="R46" t="s" s="65">
        <v>179</v>
      </c>
      <c r="S46" s="70"/>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3"/>
    </row>
    <row r="47" ht="17.25" customHeight="1">
      <c r="A47" t="s" s="52">
        <v>180</v>
      </c>
      <c r="B47" t="s" s="53">
        <v>181</v>
      </c>
      <c r="C47" t="s" s="52">
        <v>119</v>
      </c>
      <c r="D47" s="54">
        <v>6</v>
      </c>
      <c r="E47" s="55">
        <v>11.22</v>
      </c>
      <c r="F47" s="56">
        <f>D47*E47</f>
        <v>67.32000000000001</v>
      </c>
      <c r="G47" s="55">
        <f>E47*2.1</f>
        <v>23.562</v>
      </c>
      <c r="H47" s="54">
        <v>9</v>
      </c>
      <c r="I47" s="54">
        <v>16</v>
      </c>
      <c r="J47" s="54">
        <v>5.25</v>
      </c>
      <c r="K47" s="54">
        <v>1.1</v>
      </c>
      <c r="L47" t="s" s="52">
        <v>61</v>
      </c>
      <c r="M47" s="54">
        <f>D47*K47+1</f>
        <v>7.600000000000001</v>
      </c>
      <c r="N47" t="s" s="57">
        <v>32</v>
      </c>
      <c r="O47" s="58">
        <v>6</v>
      </c>
      <c r="P47" s="59">
        <v>1.6</v>
      </c>
      <c r="Q47" t="s" s="69">
        <v>33</v>
      </c>
      <c r="R47" t="s" s="65">
        <v>182</v>
      </c>
      <c r="S47" s="70"/>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3"/>
    </row>
    <row r="48" ht="17.25" customHeight="1">
      <c r="A48" t="s" s="43">
        <v>183</v>
      </c>
      <c r="B48" s="44"/>
      <c r="C48" t="s" s="45">
        <v>12</v>
      </c>
      <c r="D48" t="s" s="45">
        <v>13</v>
      </c>
      <c r="E48" t="s" s="45">
        <v>14</v>
      </c>
      <c r="F48" t="s" s="45">
        <v>15</v>
      </c>
      <c r="G48" t="s" s="45">
        <v>16</v>
      </c>
      <c r="H48" t="s" s="45">
        <v>17</v>
      </c>
      <c r="I48" t="s" s="45">
        <v>18</v>
      </c>
      <c r="J48" t="s" s="45">
        <v>19</v>
      </c>
      <c r="K48" t="s" s="45">
        <v>20</v>
      </c>
      <c r="L48" t="s" s="45">
        <v>21</v>
      </c>
      <c r="M48" t="s" s="45">
        <v>22</v>
      </c>
      <c r="N48" t="s" s="45">
        <v>23</v>
      </c>
      <c r="O48" t="s" s="46">
        <v>24</v>
      </c>
      <c r="P48" t="s" s="46">
        <v>25</v>
      </c>
      <c r="Q48" t="s" s="46">
        <v>26</v>
      </c>
      <c r="R48" t="s" s="47">
        <v>27</v>
      </c>
      <c r="S48" s="48"/>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5"/>
    </row>
    <row r="49" ht="17.25" customHeight="1">
      <c r="A49" t="s" s="52">
        <v>184</v>
      </c>
      <c r="B49" t="s" s="53">
        <v>185</v>
      </c>
      <c r="C49" t="s" s="52">
        <v>119</v>
      </c>
      <c r="D49" s="54">
        <v>6</v>
      </c>
      <c r="E49" s="55">
        <v>14.25</v>
      </c>
      <c r="F49" s="56">
        <f>D49*E49</f>
        <v>85.5</v>
      </c>
      <c r="G49" s="55">
        <f>E49*2.1</f>
        <v>29.925</v>
      </c>
      <c r="H49" t="s" s="52">
        <v>186</v>
      </c>
      <c r="I49" t="s" s="52">
        <v>186</v>
      </c>
      <c r="J49" t="s" s="52">
        <v>186</v>
      </c>
      <c r="K49" t="s" s="52">
        <v>186</v>
      </c>
      <c r="L49" t="s" s="52">
        <v>187</v>
      </c>
      <c r="M49" t="s" s="52">
        <v>186</v>
      </c>
      <c r="N49" t="s" s="57">
        <v>32</v>
      </c>
      <c r="O49" t="s" s="60">
        <v>188</v>
      </c>
      <c r="P49" s="58"/>
      <c r="Q49" s="58"/>
      <c r="R49" t="s" s="65">
        <v>189</v>
      </c>
      <c r="S49" s="70"/>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3"/>
    </row>
    <row r="50" ht="17.25" customHeight="1">
      <c r="A50" t="s" s="52">
        <v>190</v>
      </c>
      <c r="B50" t="s" s="53">
        <v>191</v>
      </c>
      <c r="C50" t="s" s="52">
        <v>119</v>
      </c>
      <c r="D50" s="54">
        <v>5</v>
      </c>
      <c r="E50" s="55">
        <v>14.25</v>
      </c>
      <c r="F50" s="56">
        <f>D50*E50</f>
        <v>71.25</v>
      </c>
      <c r="G50" s="55">
        <f>E50*2.1</f>
        <v>29.925</v>
      </c>
      <c r="H50" s="54">
        <v>9</v>
      </c>
      <c r="I50" s="54">
        <v>20.5</v>
      </c>
      <c r="J50" s="54">
        <v>3.5</v>
      </c>
      <c r="K50" s="54">
        <v>1.65</v>
      </c>
      <c r="L50" t="s" s="52">
        <v>61</v>
      </c>
      <c r="M50" s="54">
        <f>D50*K50+1</f>
        <v>9.25</v>
      </c>
      <c r="N50" t="s" s="57">
        <v>32</v>
      </c>
      <c r="O50" s="58">
        <v>6</v>
      </c>
      <c r="P50" s="59">
        <v>2.25</v>
      </c>
      <c r="Q50" t="s" s="69">
        <v>62</v>
      </c>
      <c r="R50" t="s" s="65">
        <v>192</v>
      </c>
      <c r="S50" s="70"/>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3"/>
    </row>
    <row r="51" ht="17.25" customHeight="1">
      <c r="A51" t="s" s="52">
        <v>193</v>
      </c>
      <c r="B51" t="s" s="53">
        <v>194</v>
      </c>
      <c r="C51" t="s" s="52">
        <v>119</v>
      </c>
      <c r="D51" s="54">
        <v>6</v>
      </c>
      <c r="E51" s="55">
        <v>14.25</v>
      </c>
      <c r="F51" s="56">
        <f>D51*E51</f>
        <v>85.5</v>
      </c>
      <c r="G51" s="55">
        <f>E51*2.1</f>
        <v>29.925</v>
      </c>
      <c r="H51" s="54">
        <v>9</v>
      </c>
      <c r="I51" s="54">
        <v>20</v>
      </c>
      <c r="J51" s="54">
        <v>4.25</v>
      </c>
      <c r="K51" s="54">
        <v>1.55</v>
      </c>
      <c r="L51" t="s" s="52">
        <v>187</v>
      </c>
      <c r="M51" s="54">
        <f>D51*K51+1</f>
        <v>10.3</v>
      </c>
      <c r="N51" t="s" s="57">
        <v>32</v>
      </c>
      <c r="O51" s="58">
        <v>6</v>
      </c>
      <c r="P51" s="59">
        <v>2.25</v>
      </c>
      <c r="Q51" t="s" s="69">
        <v>62</v>
      </c>
      <c r="R51" t="s" s="65">
        <v>195</v>
      </c>
      <c r="S51" s="70"/>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3"/>
    </row>
    <row r="52" ht="17.25" customHeight="1">
      <c r="A52" t="s" s="52">
        <v>196</v>
      </c>
      <c r="B52" t="s" s="53">
        <v>197</v>
      </c>
      <c r="C52" t="s" s="52">
        <v>119</v>
      </c>
      <c r="D52" s="54">
        <v>6</v>
      </c>
      <c r="E52" s="55">
        <v>14.25</v>
      </c>
      <c r="F52" s="56">
        <f>D52*E52</f>
        <v>85.5</v>
      </c>
      <c r="G52" s="55">
        <f>E52*2.1</f>
        <v>29.925</v>
      </c>
      <c r="H52" s="54">
        <v>9</v>
      </c>
      <c r="I52" s="54">
        <v>21.5</v>
      </c>
      <c r="J52" s="54">
        <v>4</v>
      </c>
      <c r="K52" s="54">
        <v>1.2</v>
      </c>
      <c r="L52" t="s" s="52">
        <v>187</v>
      </c>
      <c r="M52" s="54">
        <f>D52*K52+1</f>
        <v>8.199999999999999</v>
      </c>
      <c r="N52" t="s" s="57">
        <v>32</v>
      </c>
      <c r="O52" s="58">
        <v>6</v>
      </c>
      <c r="P52" s="59">
        <v>2.3</v>
      </c>
      <c r="Q52" t="s" s="69">
        <v>62</v>
      </c>
      <c r="R52" t="s" s="65">
        <v>198</v>
      </c>
      <c r="S52" s="70"/>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3"/>
    </row>
    <row r="53" ht="17.25" customHeight="1">
      <c r="A53" t="s" s="52">
        <v>199</v>
      </c>
      <c r="B53" t="s" s="53">
        <v>200</v>
      </c>
      <c r="C53" t="s" s="52">
        <v>119</v>
      </c>
      <c r="D53" s="54">
        <v>6</v>
      </c>
      <c r="E53" s="55">
        <v>14.25</v>
      </c>
      <c r="F53" s="56">
        <f>D53*E53</f>
        <v>85.5</v>
      </c>
      <c r="G53" s="55">
        <f>E53*2.1</f>
        <v>29.925</v>
      </c>
      <c r="H53" s="54">
        <v>9</v>
      </c>
      <c r="I53" s="54">
        <v>18.75</v>
      </c>
      <c r="J53" s="54">
        <v>3.5</v>
      </c>
      <c r="K53" s="54">
        <v>1.35</v>
      </c>
      <c r="L53" t="s" s="52">
        <v>187</v>
      </c>
      <c r="M53" s="54">
        <f>D53*K53+1</f>
        <v>9.100000000000001</v>
      </c>
      <c r="N53" t="s" s="57">
        <v>32</v>
      </c>
      <c r="O53" s="58">
        <v>6</v>
      </c>
      <c r="P53" s="59">
        <v>2.15</v>
      </c>
      <c r="Q53" t="s" s="69">
        <v>62</v>
      </c>
      <c r="R53" t="s" s="65">
        <v>201</v>
      </c>
      <c r="S53" s="70"/>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3"/>
    </row>
    <row r="54" ht="17.25" customHeight="1">
      <c r="A54" t="s" s="52">
        <v>202</v>
      </c>
      <c r="B54" t="s" s="53">
        <v>203</v>
      </c>
      <c r="C54" t="s" s="52">
        <v>119</v>
      </c>
      <c r="D54" s="54">
        <v>5</v>
      </c>
      <c r="E54" s="55">
        <v>14.25</v>
      </c>
      <c r="F54" s="56">
        <f>D54*E54</f>
        <v>71.25</v>
      </c>
      <c r="G54" s="55">
        <f>E54*2.1</f>
        <v>29.925</v>
      </c>
      <c r="H54" s="54">
        <v>9</v>
      </c>
      <c r="I54" s="54">
        <v>21.25</v>
      </c>
      <c r="J54" s="54">
        <v>4</v>
      </c>
      <c r="K54" s="54">
        <v>1.7</v>
      </c>
      <c r="L54" t="s" s="52">
        <v>61</v>
      </c>
      <c r="M54" s="54">
        <f>D54*K54+1</f>
        <v>9.5</v>
      </c>
      <c r="N54" t="s" s="57">
        <v>32</v>
      </c>
      <c r="O54" s="58">
        <v>6</v>
      </c>
      <c r="P54" s="59">
        <v>2.35</v>
      </c>
      <c r="Q54" t="s" s="69">
        <v>62</v>
      </c>
      <c r="R54" t="s" s="65">
        <v>204</v>
      </c>
      <c r="S54" s="70"/>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3"/>
    </row>
    <row r="55" ht="17.25" customHeight="1">
      <c r="A55" t="s" s="52">
        <v>205</v>
      </c>
      <c r="B55" t="s" s="53">
        <v>206</v>
      </c>
      <c r="C55" t="s" s="52">
        <v>119</v>
      </c>
      <c r="D55" s="54">
        <v>6</v>
      </c>
      <c r="E55" s="55">
        <v>14.25</v>
      </c>
      <c r="F55" s="56">
        <f>D55*E55</f>
        <v>85.5</v>
      </c>
      <c r="G55" s="55">
        <f>E55*2.1</f>
        <v>29.925</v>
      </c>
      <c r="H55" s="54">
        <v>9</v>
      </c>
      <c r="I55" s="54">
        <v>17.7</v>
      </c>
      <c r="J55" s="54">
        <v>3.29</v>
      </c>
      <c r="K55" s="54">
        <v>1</v>
      </c>
      <c r="L55" t="s" s="52">
        <v>207</v>
      </c>
      <c r="M55" s="54">
        <f>D55*K55+1</f>
        <v>7</v>
      </c>
      <c r="N55" t="s" s="57">
        <v>32</v>
      </c>
      <c r="O55" s="58">
        <v>6</v>
      </c>
      <c r="P55" s="59">
        <v>2.25</v>
      </c>
      <c r="Q55" t="s" s="69">
        <v>33</v>
      </c>
      <c r="R55" t="s" s="66">
        <v>208</v>
      </c>
      <c r="S55" s="70"/>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3"/>
    </row>
    <row r="56" ht="17.25" customHeight="1">
      <c r="A56" t="s" s="52">
        <v>209</v>
      </c>
      <c r="B56" t="s" s="53">
        <v>210</v>
      </c>
      <c r="C56" t="s" s="52">
        <v>119</v>
      </c>
      <c r="D56" s="54">
        <v>5</v>
      </c>
      <c r="E56" s="55">
        <v>14.25</v>
      </c>
      <c r="F56" s="56">
        <f>D56*E56</f>
        <v>71.25</v>
      </c>
      <c r="G56" s="55">
        <f>E56*2.1</f>
        <v>29.925</v>
      </c>
      <c r="H56" s="54">
        <v>9</v>
      </c>
      <c r="I56" s="54">
        <v>20.25</v>
      </c>
      <c r="J56" s="54">
        <v>4.5</v>
      </c>
      <c r="K56" s="54">
        <v>1.6</v>
      </c>
      <c r="L56" t="s" s="52">
        <v>61</v>
      </c>
      <c r="M56" s="54">
        <f>D56*K56+1</f>
        <v>9</v>
      </c>
      <c r="N56" t="s" s="57">
        <v>32</v>
      </c>
      <c r="O56" s="58">
        <v>6</v>
      </c>
      <c r="P56" s="59">
        <v>2.3</v>
      </c>
      <c r="Q56" t="s" s="69">
        <v>62</v>
      </c>
      <c r="R56" t="s" s="65">
        <v>211</v>
      </c>
      <c r="S56" s="70"/>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3"/>
    </row>
    <row r="57" ht="17.25" customHeight="1">
      <c r="A57" t="s" s="52">
        <v>212</v>
      </c>
      <c r="B57" t="s" s="53">
        <v>213</v>
      </c>
      <c r="C57" t="s" s="52">
        <v>119</v>
      </c>
      <c r="D57" s="54">
        <v>5</v>
      </c>
      <c r="E57" s="55">
        <v>14.25</v>
      </c>
      <c r="F57" s="56">
        <f>D57*E57</f>
        <v>71.25</v>
      </c>
      <c r="G57" s="55">
        <f>E57*2.1</f>
        <v>29.925</v>
      </c>
      <c r="H57" s="54">
        <v>9</v>
      </c>
      <c r="I57" s="54">
        <v>21</v>
      </c>
      <c r="J57" s="54">
        <v>3.75</v>
      </c>
      <c r="K57" s="54">
        <v>1.4</v>
      </c>
      <c r="L57" t="s" s="52">
        <v>61</v>
      </c>
      <c r="M57" s="54">
        <f>D57*K57+1</f>
        <v>8</v>
      </c>
      <c r="N57" t="s" s="57">
        <v>32</v>
      </c>
      <c r="O57" s="58">
        <v>6</v>
      </c>
      <c r="P57" s="59">
        <v>2.2</v>
      </c>
      <c r="Q57" t="s" s="69">
        <v>62</v>
      </c>
      <c r="R57" t="s" s="65">
        <v>214</v>
      </c>
      <c r="S57" s="70"/>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3"/>
    </row>
    <row r="58" ht="17.25" customHeight="1">
      <c r="A58" t="s" s="52">
        <v>215</v>
      </c>
      <c r="B58" t="s" s="53">
        <v>216</v>
      </c>
      <c r="C58" t="s" s="52">
        <v>119</v>
      </c>
      <c r="D58" s="54">
        <v>6</v>
      </c>
      <c r="E58" s="55">
        <v>14.25</v>
      </c>
      <c r="F58" s="56">
        <f>D58*E58</f>
        <v>85.5</v>
      </c>
      <c r="G58" s="55">
        <f>E58*2.1</f>
        <v>29.925</v>
      </c>
      <c r="H58" s="54">
        <v>9</v>
      </c>
      <c r="I58" s="54">
        <v>19</v>
      </c>
      <c r="J58" s="54">
        <v>4</v>
      </c>
      <c r="K58" s="54">
        <v>1.2</v>
      </c>
      <c r="L58" t="s" s="52">
        <v>187</v>
      </c>
      <c r="M58" s="54">
        <f>D58*K58+1</f>
        <v>8.199999999999999</v>
      </c>
      <c r="N58" t="s" s="57">
        <v>32</v>
      </c>
      <c r="O58" s="58">
        <v>6</v>
      </c>
      <c r="P58" s="59">
        <v>2.15</v>
      </c>
      <c r="Q58" t="s" s="69">
        <v>62</v>
      </c>
      <c r="R58" t="s" s="65">
        <v>217</v>
      </c>
      <c r="S58" s="70"/>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3"/>
    </row>
    <row r="59" ht="17.25" customHeight="1">
      <c r="A59" t="s" s="43">
        <v>218</v>
      </c>
      <c r="B59" s="44"/>
      <c r="C59" t="s" s="45">
        <v>12</v>
      </c>
      <c r="D59" t="s" s="45">
        <v>13</v>
      </c>
      <c r="E59" t="s" s="45">
        <v>14</v>
      </c>
      <c r="F59" t="s" s="45">
        <v>15</v>
      </c>
      <c r="G59" t="s" s="45">
        <v>16</v>
      </c>
      <c r="H59" t="s" s="45">
        <v>17</v>
      </c>
      <c r="I59" t="s" s="45">
        <v>18</v>
      </c>
      <c r="J59" t="s" s="45">
        <v>19</v>
      </c>
      <c r="K59" t="s" s="45">
        <v>20</v>
      </c>
      <c r="L59" t="s" s="45">
        <v>21</v>
      </c>
      <c r="M59" t="s" s="45">
        <v>22</v>
      </c>
      <c r="N59" t="s" s="45">
        <v>23</v>
      </c>
      <c r="O59" t="s" s="46">
        <v>24</v>
      </c>
      <c r="P59" t="s" s="46">
        <v>25</v>
      </c>
      <c r="Q59" t="s" s="46">
        <v>26</v>
      </c>
      <c r="R59" t="s" s="47">
        <v>27</v>
      </c>
      <c r="S59" s="48"/>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5"/>
    </row>
    <row r="60" ht="17.25" customHeight="1">
      <c r="A60" t="s" s="52">
        <v>219</v>
      </c>
      <c r="B60" t="s" s="53">
        <v>220</v>
      </c>
      <c r="C60" t="s" s="52">
        <v>221</v>
      </c>
      <c r="D60" s="54">
        <v>1</v>
      </c>
      <c r="E60" s="55">
        <v>91.77</v>
      </c>
      <c r="F60" s="56">
        <f>D60*E60</f>
        <v>91.77</v>
      </c>
      <c r="G60" s="55">
        <f>E60*2.1</f>
        <v>192.717</v>
      </c>
      <c r="H60" s="54">
        <v>11.75</v>
      </c>
      <c r="I60" s="54">
        <v>23.8</v>
      </c>
      <c r="J60" s="54">
        <v>35.7</v>
      </c>
      <c r="K60" s="54">
        <v>14</v>
      </c>
      <c r="L60" t="s" s="52">
        <v>222</v>
      </c>
      <c r="M60" s="54">
        <v>16</v>
      </c>
      <c r="N60" t="s" s="57">
        <v>32</v>
      </c>
      <c r="O60" s="58">
        <v>12</v>
      </c>
      <c r="P60" s="59">
        <v>16</v>
      </c>
      <c r="Q60" t="s" s="69">
        <v>222</v>
      </c>
      <c r="R60" t="s" s="65">
        <v>223</v>
      </c>
      <c r="S60" s="48"/>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5"/>
    </row>
    <row r="61" ht="17.25" customHeight="1">
      <c r="A61" t="s" s="52">
        <v>224</v>
      </c>
      <c r="B61" t="s" s="53">
        <v>225</v>
      </c>
      <c r="C61" t="s" s="52">
        <v>119</v>
      </c>
      <c r="D61" s="54">
        <v>1</v>
      </c>
      <c r="E61" s="55">
        <v>91.77</v>
      </c>
      <c r="F61" s="56">
        <f>D61*E61</f>
        <v>91.77</v>
      </c>
      <c r="G61" s="55">
        <f>E61*2.1</f>
        <v>192.717</v>
      </c>
      <c r="H61" s="54">
        <v>9</v>
      </c>
      <c r="I61" s="54">
        <v>47.75</v>
      </c>
      <c r="J61" s="54">
        <v>18.75</v>
      </c>
      <c r="K61" s="54">
        <v>8.65</v>
      </c>
      <c r="L61" t="s" s="52">
        <v>226</v>
      </c>
      <c r="M61" s="54">
        <f>D61*K61+1</f>
        <v>9.65</v>
      </c>
      <c r="N61" t="s" s="57">
        <v>32</v>
      </c>
      <c r="O61" s="58">
        <v>12</v>
      </c>
      <c r="P61" s="59">
        <v>10.2</v>
      </c>
      <c r="Q61" t="s" s="69">
        <v>158</v>
      </c>
      <c r="R61" t="s" s="65">
        <v>227</v>
      </c>
      <c r="S61" s="70"/>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3"/>
    </row>
    <row r="62" ht="17.25" customHeight="1">
      <c r="A62" t="s" s="52">
        <v>228</v>
      </c>
      <c r="B62" t="s" s="53">
        <v>229</v>
      </c>
      <c r="C62" t="s" s="52">
        <v>230</v>
      </c>
      <c r="D62" s="54">
        <v>1</v>
      </c>
      <c r="E62" s="55">
        <v>20</v>
      </c>
      <c r="F62" s="56">
        <f>D62*E62</f>
        <v>20</v>
      </c>
      <c r="G62" s="55">
        <f>E62*2.1</f>
        <v>42</v>
      </c>
      <c r="H62" s="54">
        <v>9</v>
      </c>
      <c r="I62" s="54">
        <v>22.8</v>
      </c>
      <c r="J62" s="54">
        <v>10.5</v>
      </c>
      <c r="K62" s="54">
        <v>2.55</v>
      </c>
      <c r="L62" t="s" s="52">
        <v>61</v>
      </c>
      <c r="M62" s="54">
        <v>3.9</v>
      </c>
      <c r="N62" t="s" s="57">
        <v>32</v>
      </c>
      <c r="O62" s="58">
        <v>6</v>
      </c>
      <c r="P62" s="59">
        <v>3.9</v>
      </c>
      <c r="Q62" t="s" s="69">
        <v>61</v>
      </c>
      <c r="R62" t="s" s="65">
        <v>231</v>
      </c>
      <c r="S62" s="70"/>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3"/>
    </row>
    <row r="63" ht="17.25" customHeight="1">
      <c r="A63" t="s" s="52">
        <v>232</v>
      </c>
      <c r="B63" t="s" s="53">
        <v>233</v>
      </c>
      <c r="C63" t="s" s="52">
        <v>119</v>
      </c>
      <c r="D63" s="54">
        <v>6</v>
      </c>
      <c r="E63" s="55">
        <v>7.65</v>
      </c>
      <c r="F63" s="56">
        <f>D63*E63</f>
        <v>45.90000000000001</v>
      </c>
      <c r="G63" s="55">
        <f>E63*2.1</f>
        <v>16.065</v>
      </c>
      <c r="H63" s="54">
        <v>9</v>
      </c>
      <c r="I63" s="54">
        <v>15</v>
      </c>
      <c r="J63" s="54">
        <v>4.5</v>
      </c>
      <c r="K63" s="54">
        <v>0.85</v>
      </c>
      <c r="L63" t="s" s="52">
        <v>68</v>
      </c>
      <c r="M63" s="54">
        <f>D63*K63+1</f>
        <v>6.1</v>
      </c>
      <c r="N63" t="s" s="57">
        <v>32</v>
      </c>
      <c r="O63" s="58">
        <v>6</v>
      </c>
      <c r="P63" s="59">
        <v>1.35</v>
      </c>
      <c r="Q63" t="s" s="69">
        <v>33</v>
      </c>
      <c r="R63" t="s" s="65">
        <v>234</v>
      </c>
      <c r="S63" s="70"/>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3"/>
    </row>
    <row r="64" ht="17.25" customHeight="1">
      <c r="A64" t="s" s="52">
        <v>235</v>
      </c>
      <c r="B64" t="s" s="53">
        <v>236</v>
      </c>
      <c r="C64" t="s" s="52">
        <v>119</v>
      </c>
      <c r="D64" s="54">
        <v>3</v>
      </c>
      <c r="E64" s="55">
        <v>22.95</v>
      </c>
      <c r="F64" s="56">
        <f>D64*E64</f>
        <v>68.84999999999999</v>
      </c>
      <c r="G64" s="55">
        <f>E64*2.1</f>
        <v>48.195</v>
      </c>
      <c r="H64" s="54">
        <v>9</v>
      </c>
      <c r="I64" s="54">
        <v>15</v>
      </c>
      <c r="J64" s="54">
        <v>7.75</v>
      </c>
      <c r="K64" s="54">
        <v>2.5</v>
      </c>
      <c r="L64" t="s" s="52">
        <v>61</v>
      </c>
      <c r="M64" s="54">
        <f>D64*K64+1</f>
        <v>8.5</v>
      </c>
      <c r="N64" t="s" s="57">
        <v>32</v>
      </c>
      <c r="O64" s="58">
        <v>6</v>
      </c>
      <c r="P64" s="59">
        <v>3.2</v>
      </c>
      <c r="Q64" t="s" s="69">
        <v>140</v>
      </c>
      <c r="R64" t="s" s="65">
        <v>237</v>
      </c>
      <c r="S64" s="70"/>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3"/>
    </row>
    <row r="65" ht="17.25" customHeight="1">
      <c r="A65" t="s" s="52">
        <v>238</v>
      </c>
      <c r="B65" t="s" s="53">
        <v>239</v>
      </c>
      <c r="C65" t="s" s="52">
        <v>119</v>
      </c>
      <c r="D65" s="54">
        <v>1</v>
      </c>
      <c r="E65" s="55">
        <v>28</v>
      </c>
      <c r="F65" s="56">
        <f>D65*E65</f>
        <v>28</v>
      </c>
      <c r="G65" s="55">
        <f>E65*2.1</f>
        <v>58.8</v>
      </c>
      <c r="H65" s="54">
        <v>9</v>
      </c>
      <c r="I65" s="54">
        <v>19</v>
      </c>
      <c r="J65" s="54">
        <v>23.25</v>
      </c>
      <c r="K65" s="54">
        <v>3.6</v>
      </c>
      <c r="L65" t="s" s="52">
        <v>61</v>
      </c>
      <c r="M65" s="54">
        <v>5.4</v>
      </c>
      <c r="N65" t="s" s="57">
        <v>32</v>
      </c>
      <c r="O65" s="58">
        <v>6</v>
      </c>
      <c r="P65" s="59">
        <v>5.5</v>
      </c>
      <c r="Q65" t="s" s="69">
        <v>61</v>
      </c>
      <c r="R65" t="s" s="65">
        <v>240</v>
      </c>
      <c r="S65" s="70"/>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c r="HN65" s="72"/>
      <c r="HO65" s="72"/>
      <c r="HP65" s="72"/>
      <c r="HQ65" s="72"/>
      <c r="HR65" s="72"/>
      <c r="HS65" s="72"/>
      <c r="HT65" s="72"/>
      <c r="HU65" s="72"/>
      <c r="HV65" s="72"/>
      <c r="HW65" s="72"/>
      <c r="HX65" s="72"/>
      <c r="HY65" s="72"/>
      <c r="HZ65" s="72"/>
      <c r="IA65" s="72"/>
      <c r="IB65" s="72"/>
      <c r="IC65" s="72"/>
      <c r="ID65" s="72"/>
      <c r="IE65" s="72"/>
      <c r="IF65" s="72"/>
      <c r="IG65" s="72"/>
      <c r="IH65" s="72"/>
      <c r="II65" s="72"/>
      <c r="IJ65" s="72"/>
      <c r="IK65" s="72"/>
      <c r="IL65" s="72"/>
      <c r="IM65" s="72"/>
      <c r="IN65" s="72"/>
      <c r="IO65" s="72"/>
      <c r="IP65" s="72"/>
      <c r="IQ65" s="72"/>
      <c r="IR65" s="72"/>
      <c r="IS65" s="72"/>
      <c r="IT65" s="73"/>
    </row>
    <row r="66" ht="17.25" customHeight="1">
      <c r="A66" t="s" s="52">
        <v>241</v>
      </c>
      <c r="B66" t="s" s="53">
        <v>242</v>
      </c>
      <c r="C66" t="s" s="52">
        <v>119</v>
      </c>
      <c r="D66" s="54">
        <v>1</v>
      </c>
      <c r="E66" s="55">
        <v>45</v>
      </c>
      <c r="F66" s="56">
        <f>D66*E66</f>
        <v>45</v>
      </c>
      <c r="G66" s="55">
        <f>E66*2.1</f>
        <v>94.5</v>
      </c>
      <c r="H66" s="54">
        <v>9</v>
      </c>
      <c r="I66" s="54">
        <v>14.5</v>
      </c>
      <c r="J66" s="54">
        <v>31</v>
      </c>
      <c r="K66" s="54">
        <v>6</v>
      </c>
      <c r="L66" t="s" s="52">
        <v>163</v>
      </c>
      <c r="M66" s="54">
        <v>6.75</v>
      </c>
      <c r="N66" t="s" s="57">
        <v>32</v>
      </c>
      <c r="O66" s="58">
        <v>12</v>
      </c>
      <c r="P66" s="59">
        <v>7.25</v>
      </c>
      <c r="Q66" t="s" s="69">
        <v>163</v>
      </c>
      <c r="R66" t="s" s="65">
        <v>243</v>
      </c>
      <c r="S66" s="70"/>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3"/>
    </row>
    <row r="67" ht="17.25" customHeight="1">
      <c r="A67" t="s" s="52">
        <v>244</v>
      </c>
      <c r="B67" t="s" s="53">
        <v>245</v>
      </c>
      <c r="C67" t="s" s="52">
        <v>246</v>
      </c>
      <c r="D67" s="54">
        <v>3</v>
      </c>
      <c r="E67" s="55">
        <v>14.25</v>
      </c>
      <c r="F67" s="56">
        <f>D67*E67</f>
        <v>42.75</v>
      </c>
      <c r="G67" s="55">
        <f>E67*2.1</f>
        <v>29.925</v>
      </c>
      <c r="H67" s="54">
        <v>9</v>
      </c>
      <c r="I67" s="54">
        <v>21</v>
      </c>
      <c r="J67" s="54">
        <v>5.75</v>
      </c>
      <c r="K67" s="54">
        <v>1.75</v>
      </c>
      <c r="L67" t="s" s="52">
        <v>61</v>
      </c>
      <c r="M67" s="54">
        <f>D67*K67+1</f>
        <v>6.25</v>
      </c>
      <c r="N67" t="s" s="57">
        <v>32</v>
      </c>
      <c r="O67" s="58">
        <v>6</v>
      </c>
      <c r="P67" s="59">
        <v>2.75</v>
      </c>
      <c r="Q67" t="s" s="69">
        <v>62</v>
      </c>
      <c r="R67" t="s" s="65">
        <v>247</v>
      </c>
      <c r="S67" s="70"/>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c r="IO67" s="72"/>
      <c r="IP67" s="72"/>
      <c r="IQ67" s="72"/>
      <c r="IR67" s="72"/>
      <c r="IS67" s="72"/>
      <c r="IT67" s="73"/>
    </row>
    <row r="68" ht="17.25" customHeight="1">
      <c r="A68" t="s" s="52">
        <v>248</v>
      </c>
      <c r="B68" t="s" s="53">
        <v>249</v>
      </c>
      <c r="C68" t="s" s="52">
        <v>250</v>
      </c>
      <c r="D68" s="54">
        <v>2</v>
      </c>
      <c r="E68" s="55">
        <v>24.99</v>
      </c>
      <c r="F68" s="56">
        <f>D68*E68</f>
        <v>49.98</v>
      </c>
      <c r="G68" s="55">
        <f>E68*2.1</f>
        <v>52.479</v>
      </c>
      <c r="H68" s="54">
        <v>9</v>
      </c>
      <c r="I68" s="54">
        <v>21.25</v>
      </c>
      <c r="J68" s="54">
        <v>10</v>
      </c>
      <c r="K68" s="54">
        <v>4.8</v>
      </c>
      <c r="L68" t="s" s="52">
        <v>61</v>
      </c>
      <c r="M68" s="54">
        <f>D68*K68+1</f>
        <v>10.6</v>
      </c>
      <c r="N68" t="s" s="57">
        <v>32</v>
      </c>
      <c r="O68" s="58">
        <v>6</v>
      </c>
      <c r="P68" s="59">
        <v>6.15</v>
      </c>
      <c r="Q68" t="s" s="69">
        <v>61</v>
      </c>
      <c r="R68" t="s" s="65">
        <v>251</v>
      </c>
      <c r="S68" s="70"/>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2"/>
      <c r="IJ68" s="72"/>
      <c r="IK68" s="72"/>
      <c r="IL68" s="72"/>
      <c r="IM68" s="72"/>
      <c r="IN68" s="72"/>
      <c r="IO68" s="72"/>
      <c r="IP68" s="72"/>
      <c r="IQ68" s="72"/>
      <c r="IR68" s="72"/>
      <c r="IS68" s="72"/>
      <c r="IT68" s="73"/>
    </row>
    <row r="69" ht="17.25" customHeight="1">
      <c r="A69" t="s" s="52">
        <v>252</v>
      </c>
      <c r="B69" t="s" s="53">
        <v>253</v>
      </c>
      <c r="C69" t="s" s="52">
        <v>119</v>
      </c>
      <c r="D69" s="54">
        <v>1</v>
      </c>
      <c r="E69" s="55">
        <v>71.40000000000001</v>
      </c>
      <c r="F69" s="56">
        <f>D69*E69</f>
        <v>71.40000000000001</v>
      </c>
      <c r="G69" s="55">
        <f>E69*2.1</f>
        <v>149.94</v>
      </c>
      <c r="H69" s="54">
        <v>9</v>
      </c>
      <c r="I69" s="54">
        <v>34</v>
      </c>
      <c r="J69" s="54">
        <v>14.25</v>
      </c>
      <c r="K69" s="54">
        <v>6</v>
      </c>
      <c r="L69" t="s" s="52">
        <v>163</v>
      </c>
      <c r="M69" s="54">
        <v>6.75</v>
      </c>
      <c r="N69" t="s" s="57">
        <v>32</v>
      </c>
      <c r="O69" s="58">
        <v>12</v>
      </c>
      <c r="P69" s="59">
        <v>7.25</v>
      </c>
      <c r="Q69" t="s" s="69">
        <v>163</v>
      </c>
      <c r="R69" t="s" s="65">
        <v>254</v>
      </c>
      <c r="S69" s="70"/>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c r="IO69" s="72"/>
      <c r="IP69" s="72"/>
      <c r="IQ69" s="72"/>
      <c r="IR69" s="72"/>
      <c r="IS69" s="72"/>
      <c r="IT69" s="73"/>
    </row>
    <row r="70" ht="17.25" customHeight="1">
      <c r="A70" t="s" s="52">
        <v>255</v>
      </c>
      <c r="B70" t="s" s="53">
        <v>256</v>
      </c>
      <c r="C70" t="s" s="52">
        <v>119</v>
      </c>
      <c r="D70" s="54">
        <v>3</v>
      </c>
      <c r="E70" s="55">
        <v>25.47</v>
      </c>
      <c r="F70" s="56">
        <f>D70*E70</f>
        <v>76.41</v>
      </c>
      <c r="G70" s="55">
        <f>E70*2.1</f>
        <v>53.487</v>
      </c>
      <c r="H70" s="54">
        <v>9</v>
      </c>
      <c r="I70" s="54">
        <v>41.75</v>
      </c>
      <c r="J70" s="54">
        <v>6.75</v>
      </c>
      <c r="K70" s="54">
        <v>4</v>
      </c>
      <c r="L70" t="s" s="52">
        <v>157</v>
      </c>
      <c r="M70" s="54">
        <f>D70*K70+1</f>
        <v>13</v>
      </c>
      <c r="N70" t="s" s="57">
        <v>32</v>
      </c>
      <c r="O70" s="58">
        <v>12</v>
      </c>
      <c r="P70" s="59">
        <v>5.25</v>
      </c>
      <c r="Q70" t="s" s="69">
        <v>257</v>
      </c>
      <c r="R70" t="s" s="65">
        <v>258</v>
      </c>
      <c r="S70" s="70"/>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c r="HT70" s="72"/>
      <c r="HU70" s="72"/>
      <c r="HV70" s="72"/>
      <c r="HW70" s="72"/>
      <c r="HX70" s="72"/>
      <c r="HY70" s="72"/>
      <c r="HZ70" s="72"/>
      <c r="IA70" s="72"/>
      <c r="IB70" s="72"/>
      <c r="IC70" s="72"/>
      <c r="ID70" s="72"/>
      <c r="IE70" s="72"/>
      <c r="IF70" s="72"/>
      <c r="IG70" s="72"/>
      <c r="IH70" s="72"/>
      <c r="II70" s="72"/>
      <c r="IJ70" s="72"/>
      <c r="IK70" s="72"/>
      <c r="IL70" s="72"/>
      <c r="IM70" s="72"/>
      <c r="IN70" s="72"/>
      <c r="IO70" s="72"/>
      <c r="IP70" s="72"/>
      <c r="IQ70" s="72"/>
      <c r="IR70" s="72"/>
      <c r="IS70" s="72"/>
      <c r="IT70" s="73"/>
    </row>
    <row r="71" ht="17.25" customHeight="1">
      <c r="A71" t="s" s="52">
        <v>259</v>
      </c>
      <c r="B71" t="s" s="53">
        <v>260</v>
      </c>
      <c r="C71" t="s" s="52">
        <v>119</v>
      </c>
      <c r="D71" s="54">
        <v>4</v>
      </c>
      <c r="E71" s="55">
        <v>25.47</v>
      </c>
      <c r="F71" s="56">
        <f>D71*E71</f>
        <v>101.88</v>
      </c>
      <c r="G71" s="55">
        <f>E71*2.1</f>
        <v>53.487</v>
      </c>
      <c r="H71" s="54">
        <v>9</v>
      </c>
      <c r="I71" s="54">
        <v>40</v>
      </c>
      <c r="J71" s="54">
        <v>9</v>
      </c>
      <c r="K71" s="54">
        <v>3.05</v>
      </c>
      <c r="L71" t="s" s="52">
        <v>157</v>
      </c>
      <c r="M71" s="54">
        <f>D71*K71+1</f>
        <v>13.2</v>
      </c>
      <c r="N71" t="s" s="57">
        <v>32</v>
      </c>
      <c r="O71" s="58">
        <v>12</v>
      </c>
      <c r="P71" s="59">
        <v>4.55</v>
      </c>
      <c r="Q71" t="s" s="69">
        <v>257</v>
      </c>
      <c r="R71" t="s" s="65">
        <v>261</v>
      </c>
      <c r="S71" s="70"/>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2"/>
      <c r="IJ71" s="72"/>
      <c r="IK71" s="72"/>
      <c r="IL71" s="72"/>
      <c r="IM71" s="72"/>
      <c r="IN71" s="72"/>
      <c r="IO71" s="72"/>
      <c r="IP71" s="72"/>
      <c r="IQ71" s="72"/>
      <c r="IR71" s="72"/>
      <c r="IS71" s="72"/>
      <c r="IT71" s="73"/>
    </row>
    <row r="72" ht="17.25" customHeight="1">
      <c r="A72" t="s" s="52">
        <v>262</v>
      </c>
      <c r="B72" t="s" s="53">
        <v>263</v>
      </c>
      <c r="C72" t="s" s="52">
        <v>119</v>
      </c>
      <c r="D72" s="54">
        <v>6</v>
      </c>
      <c r="E72" s="55">
        <v>9.69</v>
      </c>
      <c r="F72" s="56">
        <f>D72*E72</f>
        <v>58.14</v>
      </c>
      <c r="G72" s="55">
        <f>E72*2.1</f>
        <v>20.349</v>
      </c>
      <c r="H72" s="54">
        <v>7</v>
      </c>
      <c r="I72" s="54">
        <v>22</v>
      </c>
      <c r="J72" s="54">
        <v>4.5</v>
      </c>
      <c r="K72" s="54">
        <v>0.85</v>
      </c>
      <c r="L72" t="s" s="52">
        <v>264</v>
      </c>
      <c r="M72" s="54">
        <f>D72*K72+1</f>
        <v>6.1</v>
      </c>
      <c r="N72" t="s" s="57">
        <v>32</v>
      </c>
      <c r="O72" s="58">
        <v>6</v>
      </c>
      <c r="P72" s="59">
        <v>1.8</v>
      </c>
      <c r="Q72" t="s" s="69">
        <v>265</v>
      </c>
      <c r="R72" t="s" s="65">
        <v>266</v>
      </c>
      <c r="S72" s="70"/>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c r="HT72" s="72"/>
      <c r="HU72" s="72"/>
      <c r="HV72" s="72"/>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3"/>
    </row>
    <row r="73" ht="17.25" customHeight="1">
      <c r="A73" t="s" s="52">
        <v>267</v>
      </c>
      <c r="B73" t="s" s="53">
        <v>268</v>
      </c>
      <c r="C73" t="s" s="52">
        <v>119</v>
      </c>
      <c r="D73" s="54">
        <v>7</v>
      </c>
      <c r="E73" s="55">
        <v>5.61</v>
      </c>
      <c r="F73" s="56">
        <f>D73*E73</f>
        <v>39.27</v>
      </c>
      <c r="G73" s="55">
        <f>E73*2.1</f>
        <v>11.781</v>
      </c>
      <c r="H73" s="54">
        <v>7</v>
      </c>
      <c r="I73" s="54">
        <v>14.25</v>
      </c>
      <c r="J73" s="54">
        <v>2.75</v>
      </c>
      <c r="K73" s="54">
        <v>0.65</v>
      </c>
      <c r="L73" t="s" s="52">
        <v>68</v>
      </c>
      <c r="M73" s="54">
        <f>D73*K73+1</f>
        <v>5.55</v>
      </c>
      <c r="N73" t="s" s="57">
        <v>32</v>
      </c>
      <c r="O73" s="58">
        <v>6</v>
      </c>
      <c r="P73" s="59">
        <v>1.3</v>
      </c>
      <c r="Q73" t="s" s="69">
        <v>33</v>
      </c>
      <c r="R73" t="s" s="65">
        <v>269</v>
      </c>
      <c r="S73" s="70"/>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3"/>
    </row>
    <row r="74" ht="17.25" customHeight="1">
      <c r="A74" t="s" s="52">
        <v>270</v>
      </c>
      <c r="B74" t="s" s="53">
        <v>271</v>
      </c>
      <c r="C74" t="s" s="52">
        <v>119</v>
      </c>
      <c r="D74" s="54">
        <v>1</v>
      </c>
      <c r="E74" s="55">
        <v>45</v>
      </c>
      <c r="F74" s="56">
        <f>D74*E74</f>
        <v>45</v>
      </c>
      <c r="G74" s="55">
        <f>E74*2.1</f>
        <v>94.5</v>
      </c>
      <c r="H74" s="54">
        <v>9</v>
      </c>
      <c r="I74" s="54">
        <v>33.75</v>
      </c>
      <c r="J74" s="54">
        <v>10.5</v>
      </c>
      <c r="K74" s="54">
        <v>5.1</v>
      </c>
      <c r="L74" t="s" s="52">
        <v>163</v>
      </c>
      <c r="M74" s="54">
        <v>6.75</v>
      </c>
      <c r="N74" t="s" s="57">
        <v>32</v>
      </c>
      <c r="O74" s="58">
        <v>12</v>
      </c>
      <c r="P74" s="59">
        <v>7</v>
      </c>
      <c r="Q74" t="s" s="69">
        <v>163</v>
      </c>
      <c r="R74" t="s" s="65">
        <v>272</v>
      </c>
      <c r="S74" s="70"/>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c r="HT74" s="72"/>
      <c r="HU74" s="72"/>
      <c r="HV74" s="72"/>
      <c r="HW74" s="72"/>
      <c r="HX74" s="72"/>
      <c r="HY74" s="72"/>
      <c r="HZ74" s="72"/>
      <c r="IA74" s="72"/>
      <c r="IB74" s="72"/>
      <c r="IC74" s="72"/>
      <c r="ID74" s="72"/>
      <c r="IE74" s="72"/>
      <c r="IF74" s="72"/>
      <c r="IG74" s="72"/>
      <c r="IH74" s="72"/>
      <c r="II74" s="72"/>
      <c r="IJ74" s="72"/>
      <c r="IK74" s="72"/>
      <c r="IL74" s="72"/>
      <c r="IM74" s="72"/>
      <c r="IN74" s="72"/>
      <c r="IO74" s="72"/>
      <c r="IP74" s="72"/>
      <c r="IQ74" s="72"/>
      <c r="IR74" s="72"/>
      <c r="IS74" s="72"/>
      <c r="IT74" s="73"/>
    </row>
    <row r="75" ht="17.25" customHeight="1">
      <c r="A75" t="s" s="52">
        <v>273</v>
      </c>
      <c r="B75" t="s" s="53">
        <v>274</v>
      </c>
      <c r="C75" t="s" s="52">
        <v>119</v>
      </c>
      <c r="D75" s="54">
        <v>1</v>
      </c>
      <c r="E75" s="55">
        <v>71.40000000000001</v>
      </c>
      <c r="F75" s="56">
        <f>D75*E75</f>
        <v>71.40000000000001</v>
      </c>
      <c r="G75" s="55">
        <f>E75*2.1</f>
        <v>149.94</v>
      </c>
      <c r="H75" s="54">
        <v>12</v>
      </c>
      <c r="I75" s="54">
        <v>19</v>
      </c>
      <c r="J75" s="54">
        <v>33.5</v>
      </c>
      <c r="K75" s="54">
        <v>14.7</v>
      </c>
      <c r="L75" t="s" s="52">
        <v>275</v>
      </c>
      <c r="M75" s="54">
        <f>D75*K75+1</f>
        <v>15.7</v>
      </c>
      <c r="N75" t="s" s="57">
        <v>32</v>
      </c>
      <c r="O75" s="58">
        <v>12</v>
      </c>
      <c r="P75" s="59">
        <v>15.65</v>
      </c>
      <c r="Q75" t="s" s="69">
        <v>276</v>
      </c>
      <c r="R75" t="s" s="65">
        <v>277</v>
      </c>
      <c r="S75" s="70"/>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3"/>
    </row>
    <row r="76" ht="17.25" customHeight="1">
      <c r="A76" t="s" s="52">
        <v>278</v>
      </c>
      <c r="B76" t="s" s="53">
        <v>279</v>
      </c>
      <c r="C76" t="s" s="52">
        <v>119</v>
      </c>
      <c r="D76" s="54">
        <v>6</v>
      </c>
      <c r="E76" s="55">
        <v>14.25</v>
      </c>
      <c r="F76" s="56">
        <f>D76*E76</f>
        <v>85.5</v>
      </c>
      <c r="G76" s="55">
        <f>E76*2.1</f>
        <v>29.925</v>
      </c>
      <c r="H76" s="54">
        <v>9</v>
      </c>
      <c r="I76" s="54">
        <v>22</v>
      </c>
      <c r="J76" s="54">
        <v>5.75</v>
      </c>
      <c r="K76" s="54">
        <v>1.45</v>
      </c>
      <c r="L76" t="s" s="52">
        <v>61</v>
      </c>
      <c r="M76" s="54">
        <f>D76*K76+1</f>
        <v>9.699999999999999</v>
      </c>
      <c r="N76" t="s" s="57">
        <v>32</v>
      </c>
      <c r="O76" s="58">
        <v>6</v>
      </c>
      <c r="P76" s="59">
        <v>2.45</v>
      </c>
      <c r="Q76" t="s" s="69">
        <v>265</v>
      </c>
      <c r="R76" t="s" s="65">
        <v>280</v>
      </c>
      <c r="S76" s="70"/>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c r="IL76" s="72"/>
      <c r="IM76" s="72"/>
      <c r="IN76" s="72"/>
      <c r="IO76" s="72"/>
      <c r="IP76" s="72"/>
      <c r="IQ76" s="72"/>
      <c r="IR76" s="72"/>
      <c r="IS76" s="72"/>
      <c r="IT76" s="73"/>
    </row>
    <row r="77" ht="17.25" customHeight="1">
      <c r="A77" t="s" s="52">
        <v>281</v>
      </c>
      <c r="B77" t="s" s="53">
        <v>282</v>
      </c>
      <c r="C77" t="s" s="52">
        <v>119</v>
      </c>
      <c r="D77" s="54">
        <v>3</v>
      </c>
      <c r="E77" s="55">
        <v>22.95</v>
      </c>
      <c r="F77" s="56">
        <f>D77*E77</f>
        <v>68.84999999999999</v>
      </c>
      <c r="G77" s="55">
        <f>E77*2.1</f>
        <v>48.195</v>
      </c>
      <c r="H77" s="54">
        <v>9</v>
      </c>
      <c r="I77" s="54">
        <v>15</v>
      </c>
      <c r="J77" s="54">
        <v>7</v>
      </c>
      <c r="K77" s="54">
        <v>1.55</v>
      </c>
      <c r="L77" t="s" s="52">
        <v>61</v>
      </c>
      <c r="M77" s="54">
        <f>D77*K77+1</f>
        <v>5.65</v>
      </c>
      <c r="N77" t="s" s="57">
        <v>32</v>
      </c>
      <c r="O77" s="58">
        <v>6</v>
      </c>
      <c r="P77" s="59">
        <v>2.3</v>
      </c>
      <c r="Q77" t="s" s="69">
        <v>33</v>
      </c>
      <c r="R77" t="s" s="65">
        <v>283</v>
      </c>
      <c r="S77" s="70"/>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2"/>
      <c r="GV77" s="72"/>
      <c r="GW77" s="72"/>
      <c r="GX77" s="72"/>
      <c r="GY77" s="72"/>
      <c r="GZ77" s="72"/>
      <c r="HA77" s="72"/>
      <c r="HB77" s="72"/>
      <c r="HC77" s="72"/>
      <c r="HD77" s="72"/>
      <c r="HE77" s="72"/>
      <c r="HF77" s="72"/>
      <c r="HG77" s="72"/>
      <c r="HH77" s="72"/>
      <c r="HI77" s="72"/>
      <c r="HJ77" s="72"/>
      <c r="HK77" s="72"/>
      <c r="HL77" s="72"/>
      <c r="HM77" s="72"/>
      <c r="HN77" s="72"/>
      <c r="HO77" s="72"/>
      <c r="HP77" s="72"/>
      <c r="HQ77" s="72"/>
      <c r="HR77" s="72"/>
      <c r="HS77" s="72"/>
      <c r="HT77" s="72"/>
      <c r="HU77" s="72"/>
      <c r="HV77" s="72"/>
      <c r="HW77" s="72"/>
      <c r="HX77" s="72"/>
      <c r="HY77" s="72"/>
      <c r="HZ77" s="72"/>
      <c r="IA77" s="72"/>
      <c r="IB77" s="72"/>
      <c r="IC77" s="72"/>
      <c r="ID77" s="72"/>
      <c r="IE77" s="72"/>
      <c r="IF77" s="72"/>
      <c r="IG77" s="72"/>
      <c r="IH77" s="72"/>
      <c r="II77" s="72"/>
      <c r="IJ77" s="72"/>
      <c r="IK77" s="72"/>
      <c r="IL77" s="72"/>
      <c r="IM77" s="72"/>
      <c r="IN77" s="72"/>
      <c r="IO77" s="72"/>
      <c r="IP77" s="72"/>
      <c r="IQ77" s="72"/>
      <c r="IR77" s="72"/>
      <c r="IS77" s="72"/>
      <c r="IT77" s="73"/>
    </row>
    <row r="78" ht="17.25" customHeight="1">
      <c r="A78" t="s" s="52">
        <v>284</v>
      </c>
      <c r="B78" t="s" s="53">
        <v>285</v>
      </c>
      <c r="C78" t="s" s="52">
        <v>119</v>
      </c>
      <c r="D78" s="54">
        <v>4</v>
      </c>
      <c r="E78" s="55">
        <v>10.46</v>
      </c>
      <c r="F78" s="56">
        <f>D78*E78</f>
        <v>41.84</v>
      </c>
      <c r="G78" s="55">
        <f>E78*2.1</f>
        <v>21.966</v>
      </c>
      <c r="H78" s="54">
        <v>9</v>
      </c>
      <c r="I78" s="54">
        <v>16</v>
      </c>
      <c r="J78" s="54">
        <v>9.75</v>
      </c>
      <c r="K78" s="54">
        <v>1.4</v>
      </c>
      <c r="L78" t="s" s="52">
        <v>61</v>
      </c>
      <c r="M78" s="54">
        <f>D78*K78+1</f>
        <v>6.6</v>
      </c>
      <c r="N78" t="s" s="57">
        <v>32</v>
      </c>
      <c r="O78" s="58">
        <v>6</v>
      </c>
      <c r="P78" s="59">
        <v>2.15</v>
      </c>
      <c r="Q78" t="s" s="69">
        <v>33</v>
      </c>
      <c r="R78" t="s" s="65">
        <v>286</v>
      </c>
      <c r="S78" s="70"/>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2"/>
      <c r="GV78" s="72"/>
      <c r="GW78" s="72"/>
      <c r="GX78" s="72"/>
      <c r="GY78" s="72"/>
      <c r="GZ78" s="72"/>
      <c r="HA78" s="72"/>
      <c r="HB78" s="72"/>
      <c r="HC78" s="72"/>
      <c r="HD78" s="72"/>
      <c r="HE78" s="72"/>
      <c r="HF78" s="72"/>
      <c r="HG78" s="72"/>
      <c r="HH78" s="72"/>
      <c r="HI78" s="72"/>
      <c r="HJ78" s="72"/>
      <c r="HK78" s="72"/>
      <c r="HL78" s="72"/>
      <c r="HM78" s="72"/>
      <c r="HN78" s="72"/>
      <c r="HO78" s="72"/>
      <c r="HP78" s="72"/>
      <c r="HQ78" s="72"/>
      <c r="HR78" s="72"/>
      <c r="HS78" s="72"/>
      <c r="HT78" s="72"/>
      <c r="HU78" s="72"/>
      <c r="HV78" s="72"/>
      <c r="HW78" s="72"/>
      <c r="HX78" s="72"/>
      <c r="HY78" s="72"/>
      <c r="HZ78" s="72"/>
      <c r="IA78" s="72"/>
      <c r="IB78" s="72"/>
      <c r="IC78" s="72"/>
      <c r="ID78" s="72"/>
      <c r="IE78" s="72"/>
      <c r="IF78" s="72"/>
      <c r="IG78" s="72"/>
      <c r="IH78" s="72"/>
      <c r="II78" s="72"/>
      <c r="IJ78" s="72"/>
      <c r="IK78" s="72"/>
      <c r="IL78" s="72"/>
      <c r="IM78" s="72"/>
      <c r="IN78" s="72"/>
      <c r="IO78" s="72"/>
      <c r="IP78" s="72"/>
      <c r="IQ78" s="72"/>
      <c r="IR78" s="72"/>
      <c r="IS78" s="72"/>
      <c r="IT78" s="73"/>
    </row>
    <row r="79" ht="17.25" customHeight="1">
      <c r="A79" t="s" s="52">
        <v>287</v>
      </c>
      <c r="B79" t="s" s="53">
        <v>288</v>
      </c>
      <c r="C79" t="s" s="52">
        <v>119</v>
      </c>
      <c r="D79" s="54">
        <v>2</v>
      </c>
      <c r="E79" s="55">
        <v>25.47</v>
      </c>
      <c r="F79" s="56">
        <f>D79*E79</f>
        <v>50.94</v>
      </c>
      <c r="G79" s="55">
        <f>E79*2.1</f>
        <v>53.487</v>
      </c>
      <c r="H79" s="54">
        <v>9</v>
      </c>
      <c r="I79" s="54">
        <v>22.5</v>
      </c>
      <c r="J79" s="54">
        <v>9.75</v>
      </c>
      <c r="K79" s="54">
        <v>4.35</v>
      </c>
      <c r="L79" t="s" s="52">
        <v>61</v>
      </c>
      <c r="M79" s="54">
        <f>D79*K79+1</f>
        <v>9.699999999999999</v>
      </c>
      <c r="N79" t="s" s="57">
        <v>32</v>
      </c>
      <c r="O79" s="58">
        <v>6</v>
      </c>
      <c r="P79" s="59">
        <v>6.2</v>
      </c>
      <c r="Q79" t="s" s="69">
        <v>265</v>
      </c>
      <c r="R79" t="s" s="65">
        <v>289</v>
      </c>
      <c r="S79" s="70"/>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72"/>
      <c r="GB79" s="72"/>
      <c r="GC79" s="72"/>
      <c r="GD79" s="72"/>
      <c r="GE79" s="72"/>
      <c r="GF79" s="72"/>
      <c r="GG79" s="72"/>
      <c r="GH79" s="72"/>
      <c r="GI79" s="72"/>
      <c r="GJ79" s="72"/>
      <c r="GK79" s="72"/>
      <c r="GL79" s="72"/>
      <c r="GM79" s="72"/>
      <c r="GN79" s="72"/>
      <c r="GO79" s="72"/>
      <c r="GP79" s="72"/>
      <c r="GQ79" s="72"/>
      <c r="GR79" s="72"/>
      <c r="GS79" s="72"/>
      <c r="GT79" s="72"/>
      <c r="GU79" s="72"/>
      <c r="GV79" s="72"/>
      <c r="GW79" s="72"/>
      <c r="GX79" s="72"/>
      <c r="GY79" s="72"/>
      <c r="GZ79" s="72"/>
      <c r="HA79" s="72"/>
      <c r="HB79" s="72"/>
      <c r="HC79" s="72"/>
      <c r="HD79" s="72"/>
      <c r="HE79" s="72"/>
      <c r="HF79" s="72"/>
      <c r="HG79" s="72"/>
      <c r="HH79" s="72"/>
      <c r="HI79" s="72"/>
      <c r="HJ79" s="72"/>
      <c r="HK79" s="72"/>
      <c r="HL79" s="72"/>
      <c r="HM79" s="72"/>
      <c r="HN79" s="72"/>
      <c r="HO79" s="72"/>
      <c r="HP79" s="72"/>
      <c r="HQ79" s="72"/>
      <c r="HR79" s="72"/>
      <c r="HS79" s="72"/>
      <c r="HT79" s="72"/>
      <c r="HU79" s="72"/>
      <c r="HV79" s="72"/>
      <c r="HW79" s="72"/>
      <c r="HX79" s="72"/>
      <c r="HY79" s="72"/>
      <c r="HZ79" s="72"/>
      <c r="IA79" s="72"/>
      <c r="IB79" s="72"/>
      <c r="IC79" s="72"/>
      <c r="ID79" s="72"/>
      <c r="IE79" s="72"/>
      <c r="IF79" s="72"/>
      <c r="IG79" s="72"/>
      <c r="IH79" s="72"/>
      <c r="II79" s="72"/>
      <c r="IJ79" s="72"/>
      <c r="IK79" s="72"/>
      <c r="IL79" s="72"/>
      <c r="IM79" s="72"/>
      <c r="IN79" s="72"/>
      <c r="IO79" s="72"/>
      <c r="IP79" s="72"/>
      <c r="IQ79" s="72"/>
      <c r="IR79" s="72"/>
      <c r="IS79" s="72"/>
      <c r="IT79" s="73"/>
    </row>
    <row r="80" ht="17.25" customHeight="1">
      <c r="A80" t="s" s="52">
        <v>290</v>
      </c>
      <c r="B80" t="s" s="53">
        <v>291</v>
      </c>
      <c r="C80" t="s" s="52">
        <v>119</v>
      </c>
      <c r="D80" s="54">
        <v>7</v>
      </c>
      <c r="E80" s="55">
        <v>10.71</v>
      </c>
      <c r="F80" s="56">
        <f>D80*E80</f>
        <v>74.97</v>
      </c>
      <c r="G80" s="55">
        <f>E80*2.1</f>
        <v>22.491</v>
      </c>
      <c r="H80" s="54">
        <v>9</v>
      </c>
      <c r="I80" s="54">
        <v>15.75</v>
      </c>
      <c r="J80" s="54">
        <v>5.75</v>
      </c>
      <c r="K80" s="54">
        <v>0.95</v>
      </c>
      <c r="L80" t="s" s="52">
        <v>61</v>
      </c>
      <c r="M80" s="54">
        <v>9</v>
      </c>
      <c r="N80" t="s" s="57">
        <v>32</v>
      </c>
      <c r="O80" s="58">
        <v>6</v>
      </c>
      <c r="P80" s="59">
        <v>1.7</v>
      </c>
      <c r="Q80" t="s" s="69">
        <v>33</v>
      </c>
      <c r="R80" t="s" s="65">
        <v>292</v>
      </c>
      <c r="S80" s="70"/>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c r="IN80" s="72"/>
      <c r="IO80" s="72"/>
      <c r="IP80" s="72"/>
      <c r="IQ80" s="72"/>
      <c r="IR80" s="72"/>
      <c r="IS80" s="72"/>
      <c r="IT80" s="73"/>
    </row>
    <row r="81" ht="17.25" customHeight="1">
      <c r="A81" t="s" s="52">
        <v>293</v>
      </c>
      <c r="B81" t="s" s="53">
        <v>294</v>
      </c>
      <c r="C81" t="s" s="52">
        <v>119</v>
      </c>
      <c r="D81" s="54">
        <v>7</v>
      </c>
      <c r="E81" s="55">
        <v>14.25</v>
      </c>
      <c r="F81" s="56">
        <f>D81*E81</f>
        <v>99.75</v>
      </c>
      <c r="G81" s="55">
        <f>E81*2.1</f>
        <v>29.925</v>
      </c>
      <c r="H81" s="54">
        <v>9</v>
      </c>
      <c r="I81" s="54">
        <v>23</v>
      </c>
      <c r="J81" s="54">
        <v>2.75</v>
      </c>
      <c r="K81" s="54">
        <v>1.15</v>
      </c>
      <c r="L81" t="s" s="52">
        <v>61</v>
      </c>
      <c r="M81" s="54">
        <f>D81*K81+1</f>
        <v>9.049999999999999</v>
      </c>
      <c r="N81" t="s" s="57">
        <v>32</v>
      </c>
      <c r="O81" s="58">
        <v>6</v>
      </c>
      <c r="P81" s="59">
        <v>2.1</v>
      </c>
      <c r="Q81" t="s" s="69">
        <v>265</v>
      </c>
      <c r="R81" t="s" s="65">
        <v>295</v>
      </c>
      <c r="S81" s="70"/>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c r="IN81" s="72"/>
      <c r="IO81" s="72"/>
      <c r="IP81" s="72"/>
      <c r="IQ81" s="72"/>
      <c r="IR81" s="72"/>
      <c r="IS81" s="72"/>
      <c r="IT81" s="73"/>
    </row>
    <row r="82" ht="17.25" customHeight="1">
      <c r="A82" t="s" s="52">
        <v>296</v>
      </c>
      <c r="B82" t="s" s="53">
        <v>297</v>
      </c>
      <c r="C82" t="s" s="52">
        <v>119</v>
      </c>
      <c r="D82" s="54">
        <v>4</v>
      </c>
      <c r="E82" s="55">
        <v>25.47</v>
      </c>
      <c r="F82" s="56">
        <f>D82*E82</f>
        <v>101.88</v>
      </c>
      <c r="G82" s="55">
        <f>E82*2.1</f>
        <v>53.487</v>
      </c>
      <c r="H82" s="54">
        <v>9</v>
      </c>
      <c r="I82" s="54">
        <v>34.25</v>
      </c>
      <c r="J82" s="54">
        <v>4.25</v>
      </c>
      <c r="K82" s="54">
        <v>2.2</v>
      </c>
      <c r="L82" t="s" s="52">
        <v>157</v>
      </c>
      <c r="M82" s="54">
        <f>D82*K82+1</f>
        <v>9.800000000000001</v>
      </c>
      <c r="N82" t="s" s="57">
        <v>32</v>
      </c>
      <c r="O82" s="58">
        <v>6</v>
      </c>
      <c r="P82" s="59">
        <v>3.75</v>
      </c>
      <c r="Q82" t="s" s="69">
        <v>257</v>
      </c>
      <c r="R82" t="s" s="65">
        <v>298</v>
      </c>
      <c r="S82" s="70"/>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2"/>
      <c r="GV82" s="72"/>
      <c r="GW82" s="72"/>
      <c r="GX82" s="72"/>
      <c r="GY82" s="72"/>
      <c r="GZ82" s="72"/>
      <c r="HA82" s="72"/>
      <c r="HB82" s="72"/>
      <c r="HC82" s="72"/>
      <c r="HD82" s="72"/>
      <c r="HE82" s="72"/>
      <c r="HF82" s="72"/>
      <c r="HG82" s="72"/>
      <c r="HH82" s="72"/>
      <c r="HI82" s="72"/>
      <c r="HJ82" s="72"/>
      <c r="HK82" s="72"/>
      <c r="HL82" s="72"/>
      <c r="HM82" s="72"/>
      <c r="HN82" s="72"/>
      <c r="HO82" s="72"/>
      <c r="HP82" s="72"/>
      <c r="HQ82" s="72"/>
      <c r="HR82" s="72"/>
      <c r="HS82" s="72"/>
      <c r="HT82" s="72"/>
      <c r="HU82" s="72"/>
      <c r="HV82" s="72"/>
      <c r="HW82" s="72"/>
      <c r="HX82" s="72"/>
      <c r="HY82" s="72"/>
      <c r="HZ82" s="72"/>
      <c r="IA82" s="72"/>
      <c r="IB82" s="72"/>
      <c r="IC82" s="72"/>
      <c r="ID82" s="72"/>
      <c r="IE82" s="72"/>
      <c r="IF82" s="72"/>
      <c r="IG82" s="72"/>
      <c r="IH82" s="72"/>
      <c r="II82" s="72"/>
      <c r="IJ82" s="72"/>
      <c r="IK82" s="72"/>
      <c r="IL82" s="72"/>
      <c r="IM82" s="72"/>
      <c r="IN82" s="72"/>
      <c r="IO82" s="72"/>
      <c r="IP82" s="72"/>
      <c r="IQ82" s="72"/>
      <c r="IR82" s="72"/>
      <c r="IS82" s="72"/>
      <c r="IT82" s="73"/>
    </row>
    <row r="83" ht="17.25" customHeight="1">
      <c r="A83" t="s" s="52">
        <v>299</v>
      </c>
      <c r="B83" t="s" s="53">
        <v>300</v>
      </c>
      <c r="C83" t="s" s="52">
        <v>119</v>
      </c>
      <c r="D83" s="54">
        <v>1</v>
      </c>
      <c r="E83" s="55">
        <v>30.6</v>
      </c>
      <c r="F83" s="56">
        <f>D83*E83</f>
        <v>30.6</v>
      </c>
      <c r="G83" s="55">
        <f>E83*2.1</f>
        <v>64.26000000000001</v>
      </c>
      <c r="H83" s="54">
        <v>9</v>
      </c>
      <c r="I83" s="54">
        <v>18.25</v>
      </c>
      <c r="J83" s="54">
        <v>17.5</v>
      </c>
      <c r="K83" s="54">
        <v>3.75</v>
      </c>
      <c r="L83" t="s" s="52">
        <v>301</v>
      </c>
      <c r="M83" s="54">
        <f>D83*K83+1</f>
        <v>4.75</v>
      </c>
      <c r="N83" t="s" s="57">
        <v>32</v>
      </c>
      <c r="O83" s="58">
        <v>6</v>
      </c>
      <c r="P83" s="59">
        <v>5.6</v>
      </c>
      <c r="Q83" t="s" s="69">
        <v>61</v>
      </c>
      <c r="R83" t="s" s="65">
        <v>302</v>
      </c>
      <c r="S83" s="70"/>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c r="FR83" s="72"/>
      <c r="FS83" s="72"/>
      <c r="FT83" s="72"/>
      <c r="FU83" s="72"/>
      <c r="FV83" s="72"/>
      <c r="FW83" s="72"/>
      <c r="FX83" s="72"/>
      <c r="FY83" s="72"/>
      <c r="FZ83" s="72"/>
      <c r="GA83" s="72"/>
      <c r="GB83" s="72"/>
      <c r="GC83" s="72"/>
      <c r="GD83" s="72"/>
      <c r="GE83" s="72"/>
      <c r="GF83" s="72"/>
      <c r="GG83" s="72"/>
      <c r="GH83" s="72"/>
      <c r="GI83" s="72"/>
      <c r="GJ83" s="72"/>
      <c r="GK83" s="72"/>
      <c r="GL83" s="72"/>
      <c r="GM83" s="72"/>
      <c r="GN83" s="72"/>
      <c r="GO83" s="72"/>
      <c r="GP83" s="72"/>
      <c r="GQ83" s="72"/>
      <c r="GR83" s="72"/>
      <c r="GS83" s="72"/>
      <c r="GT83" s="72"/>
      <c r="GU83" s="72"/>
      <c r="GV83" s="72"/>
      <c r="GW83" s="72"/>
      <c r="GX83" s="72"/>
      <c r="GY83" s="72"/>
      <c r="GZ83" s="72"/>
      <c r="HA83" s="72"/>
      <c r="HB83" s="72"/>
      <c r="HC83" s="72"/>
      <c r="HD83" s="72"/>
      <c r="HE83" s="72"/>
      <c r="HF83" s="72"/>
      <c r="HG83" s="72"/>
      <c r="HH83" s="72"/>
      <c r="HI83" s="72"/>
      <c r="HJ83" s="72"/>
      <c r="HK83" s="72"/>
      <c r="HL83" s="72"/>
      <c r="HM83" s="72"/>
      <c r="HN83" s="72"/>
      <c r="HO83" s="72"/>
      <c r="HP83" s="72"/>
      <c r="HQ83" s="72"/>
      <c r="HR83" s="72"/>
      <c r="HS83" s="72"/>
      <c r="HT83" s="72"/>
      <c r="HU83" s="72"/>
      <c r="HV83" s="72"/>
      <c r="HW83" s="72"/>
      <c r="HX83" s="72"/>
      <c r="HY83" s="72"/>
      <c r="HZ83" s="72"/>
      <c r="IA83" s="72"/>
      <c r="IB83" s="72"/>
      <c r="IC83" s="72"/>
      <c r="ID83" s="72"/>
      <c r="IE83" s="72"/>
      <c r="IF83" s="72"/>
      <c r="IG83" s="72"/>
      <c r="IH83" s="72"/>
      <c r="II83" s="72"/>
      <c r="IJ83" s="72"/>
      <c r="IK83" s="72"/>
      <c r="IL83" s="72"/>
      <c r="IM83" s="72"/>
      <c r="IN83" s="72"/>
      <c r="IO83" s="72"/>
      <c r="IP83" s="72"/>
      <c r="IQ83" s="72"/>
      <c r="IR83" s="72"/>
      <c r="IS83" s="72"/>
      <c r="IT83" s="73"/>
    </row>
    <row r="84" ht="17.25" customHeight="1">
      <c r="A84" t="s" s="52">
        <v>303</v>
      </c>
      <c r="B84" t="s" s="53">
        <v>304</v>
      </c>
      <c r="C84" t="s" s="52">
        <v>305</v>
      </c>
      <c r="D84" s="54">
        <v>1</v>
      </c>
      <c r="E84" s="55">
        <v>30.6</v>
      </c>
      <c r="F84" s="56">
        <f>D84*E84</f>
        <v>30.6</v>
      </c>
      <c r="G84" s="55">
        <f>E84*2.1</f>
        <v>64.26000000000001</v>
      </c>
      <c r="H84" s="54">
        <v>9</v>
      </c>
      <c r="I84" s="54">
        <v>20.75</v>
      </c>
      <c r="J84" s="54">
        <v>14.5</v>
      </c>
      <c r="K84" s="54">
        <v>4.05</v>
      </c>
      <c r="L84" t="s" s="52">
        <v>301</v>
      </c>
      <c r="M84" s="54">
        <f>D84*K84+1</f>
        <v>5.05</v>
      </c>
      <c r="N84" t="s" s="57">
        <v>32</v>
      </c>
      <c r="O84" s="58">
        <v>6</v>
      </c>
      <c r="P84" s="59">
        <v>5.9</v>
      </c>
      <c r="Q84" t="s" s="69">
        <v>61</v>
      </c>
      <c r="R84" t="s" s="65">
        <v>306</v>
      </c>
      <c r="S84" s="70"/>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c r="GE84" s="72"/>
      <c r="GF84" s="72"/>
      <c r="GG84" s="72"/>
      <c r="GH84" s="72"/>
      <c r="GI84" s="72"/>
      <c r="GJ84" s="72"/>
      <c r="GK84" s="72"/>
      <c r="GL84" s="72"/>
      <c r="GM84" s="72"/>
      <c r="GN84" s="72"/>
      <c r="GO84" s="72"/>
      <c r="GP84" s="72"/>
      <c r="GQ84" s="72"/>
      <c r="GR84" s="72"/>
      <c r="GS84" s="72"/>
      <c r="GT84" s="72"/>
      <c r="GU84" s="72"/>
      <c r="GV84" s="72"/>
      <c r="GW84" s="72"/>
      <c r="GX84" s="72"/>
      <c r="GY84" s="72"/>
      <c r="GZ84" s="72"/>
      <c r="HA84" s="72"/>
      <c r="HB84" s="72"/>
      <c r="HC84" s="72"/>
      <c r="HD84" s="72"/>
      <c r="HE84" s="72"/>
      <c r="HF84" s="72"/>
      <c r="HG84" s="72"/>
      <c r="HH84" s="72"/>
      <c r="HI84" s="72"/>
      <c r="HJ84" s="72"/>
      <c r="HK84" s="72"/>
      <c r="HL84" s="72"/>
      <c r="HM84" s="72"/>
      <c r="HN84" s="72"/>
      <c r="HO84" s="72"/>
      <c r="HP84" s="72"/>
      <c r="HQ84" s="72"/>
      <c r="HR84" s="72"/>
      <c r="HS84" s="72"/>
      <c r="HT84" s="72"/>
      <c r="HU84" s="72"/>
      <c r="HV84" s="72"/>
      <c r="HW84" s="72"/>
      <c r="HX84" s="72"/>
      <c r="HY84" s="72"/>
      <c r="HZ84" s="72"/>
      <c r="IA84" s="72"/>
      <c r="IB84" s="72"/>
      <c r="IC84" s="72"/>
      <c r="ID84" s="72"/>
      <c r="IE84" s="72"/>
      <c r="IF84" s="72"/>
      <c r="IG84" s="72"/>
      <c r="IH84" s="72"/>
      <c r="II84" s="72"/>
      <c r="IJ84" s="72"/>
      <c r="IK84" s="72"/>
      <c r="IL84" s="72"/>
      <c r="IM84" s="72"/>
      <c r="IN84" s="72"/>
      <c r="IO84" s="72"/>
      <c r="IP84" s="72"/>
      <c r="IQ84" s="72"/>
      <c r="IR84" s="72"/>
      <c r="IS84" s="72"/>
      <c r="IT84" s="73"/>
    </row>
    <row r="85" ht="17.25" customHeight="1">
      <c r="A85" t="s" s="52">
        <v>307</v>
      </c>
      <c r="B85" t="s" s="53">
        <v>308</v>
      </c>
      <c r="C85" t="s" s="52">
        <v>119</v>
      </c>
      <c r="D85" s="54">
        <v>2</v>
      </c>
      <c r="E85" s="55">
        <v>20.38</v>
      </c>
      <c r="F85" s="56">
        <f>D85*E85</f>
        <v>40.76</v>
      </c>
      <c r="G85" s="55">
        <f>E85*2.1</f>
        <v>42.798</v>
      </c>
      <c r="H85" s="54">
        <v>9</v>
      </c>
      <c r="I85" s="54">
        <v>16</v>
      </c>
      <c r="J85" s="54">
        <v>13.75</v>
      </c>
      <c r="K85" s="54">
        <v>3.05</v>
      </c>
      <c r="L85" t="s" s="52">
        <v>61</v>
      </c>
      <c r="M85" s="54">
        <f>D85*K85+1</f>
        <v>7.1</v>
      </c>
      <c r="N85" t="s" s="57">
        <v>32</v>
      </c>
      <c r="O85" s="58">
        <v>6</v>
      </c>
      <c r="P85" s="59">
        <v>4.9</v>
      </c>
      <c r="Q85" t="s" s="69">
        <v>61</v>
      </c>
      <c r="R85" t="s" s="65">
        <v>309</v>
      </c>
      <c r="S85" s="70"/>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c r="GT85" s="72"/>
      <c r="GU85" s="72"/>
      <c r="GV85" s="72"/>
      <c r="GW85" s="72"/>
      <c r="GX85" s="72"/>
      <c r="GY85" s="72"/>
      <c r="GZ85" s="72"/>
      <c r="HA85" s="72"/>
      <c r="HB85" s="72"/>
      <c r="HC85" s="72"/>
      <c r="HD85" s="72"/>
      <c r="HE85" s="72"/>
      <c r="HF85" s="72"/>
      <c r="HG85" s="72"/>
      <c r="HH85" s="72"/>
      <c r="HI85" s="72"/>
      <c r="HJ85" s="72"/>
      <c r="HK85" s="72"/>
      <c r="HL85" s="72"/>
      <c r="HM85" s="72"/>
      <c r="HN85" s="72"/>
      <c r="HO85" s="72"/>
      <c r="HP85" s="72"/>
      <c r="HQ85" s="72"/>
      <c r="HR85" s="72"/>
      <c r="HS85" s="72"/>
      <c r="HT85" s="72"/>
      <c r="HU85" s="72"/>
      <c r="HV85" s="72"/>
      <c r="HW85" s="72"/>
      <c r="HX85" s="72"/>
      <c r="HY85" s="72"/>
      <c r="HZ85" s="72"/>
      <c r="IA85" s="72"/>
      <c r="IB85" s="72"/>
      <c r="IC85" s="72"/>
      <c r="ID85" s="72"/>
      <c r="IE85" s="72"/>
      <c r="IF85" s="72"/>
      <c r="IG85" s="72"/>
      <c r="IH85" s="72"/>
      <c r="II85" s="72"/>
      <c r="IJ85" s="72"/>
      <c r="IK85" s="72"/>
      <c r="IL85" s="72"/>
      <c r="IM85" s="72"/>
      <c r="IN85" s="72"/>
      <c r="IO85" s="72"/>
      <c r="IP85" s="72"/>
      <c r="IQ85" s="72"/>
      <c r="IR85" s="72"/>
      <c r="IS85" s="72"/>
      <c r="IT85" s="73"/>
    </row>
    <row r="86" ht="17.25" customHeight="1">
      <c r="A86" t="s" s="52">
        <v>310</v>
      </c>
      <c r="B86" t="s" s="53">
        <v>311</v>
      </c>
      <c r="C86" t="s" s="52">
        <v>119</v>
      </c>
      <c r="D86" s="54">
        <v>2</v>
      </c>
      <c r="E86" s="55">
        <v>22.95</v>
      </c>
      <c r="F86" s="56">
        <f>D86*E86</f>
        <v>45.9</v>
      </c>
      <c r="G86" s="55">
        <f>E86*2.1</f>
        <v>48.195</v>
      </c>
      <c r="H86" s="54">
        <v>9</v>
      </c>
      <c r="I86" s="54">
        <v>21.75</v>
      </c>
      <c r="J86" s="54">
        <v>7.5</v>
      </c>
      <c r="K86" s="54">
        <v>3.25</v>
      </c>
      <c r="L86" t="s" s="52">
        <v>61</v>
      </c>
      <c r="M86" s="54">
        <f>D86*K86+1</f>
        <v>7.5</v>
      </c>
      <c r="N86" t="s" s="57">
        <v>32</v>
      </c>
      <c r="O86" s="58">
        <v>6</v>
      </c>
      <c r="P86" s="59">
        <v>4.25</v>
      </c>
      <c r="Q86" t="s" s="69">
        <v>265</v>
      </c>
      <c r="R86" t="s" s="65">
        <v>312</v>
      </c>
      <c r="S86" s="70"/>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2"/>
      <c r="GM86" s="72"/>
      <c r="GN86" s="72"/>
      <c r="GO86" s="72"/>
      <c r="GP86" s="72"/>
      <c r="GQ86" s="72"/>
      <c r="GR86" s="72"/>
      <c r="GS86" s="72"/>
      <c r="GT86" s="72"/>
      <c r="GU86" s="72"/>
      <c r="GV86" s="72"/>
      <c r="GW86" s="72"/>
      <c r="GX86" s="72"/>
      <c r="GY86" s="72"/>
      <c r="GZ86" s="72"/>
      <c r="HA86" s="72"/>
      <c r="HB86" s="72"/>
      <c r="HC86" s="72"/>
      <c r="HD86" s="72"/>
      <c r="HE86" s="72"/>
      <c r="HF86" s="72"/>
      <c r="HG86" s="72"/>
      <c r="HH86" s="72"/>
      <c r="HI86" s="72"/>
      <c r="HJ86" s="72"/>
      <c r="HK86" s="72"/>
      <c r="HL86" s="72"/>
      <c r="HM86" s="72"/>
      <c r="HN86" s="72"/>
      <c r="HO86" s="72"/>
      <c r="HP86" s="72"/>
      <c r="HQ86" s="72"/>
      <c r="HR86" s="72"/>
      <c r="HS86" s="72"/>
      <c r="HT86" s="72"/>
      <c r="HU86" s="72"/>
      <c r="HV86" s="72"/>
      <c r="HW86" s="72"/>
      <c r="HX86" s="72"/>
      <c r="HY86" s="72"/>
      <c r="HZ86" s="72"/>
      <c r="IA86" s="72"/>
      <c r="IB86" s="72"/>
      <c r="IC86" s="72"/>
      <c r="ID86" s="72"/>
      <c r="IE86" s="72"/>
      <c r="IF86" s="72"/>
      <c r="IG86" s="72"/>
      <c r="IH86" s="72"/>
      <c r="II86" s="72"/>
      <c r="IJ86" s="72"/>
      <c r="IK86" s="72"/>
      <c r="IL86" s="72"/>
      <c r="IM86" s="72"/>
      <c r="IN86" s="72"/>
      <c r="IO86" s="72"/>
      <c r="IP86" s="72"/>
      <c r="IQ86" s="72"/>
      <c r="IR86" s="72"/>
      <c r="IS86" s="72"/>
      <c r="IT86" s="73"/>
    </row>
    <row r="87" ht="17.25" customHeight="1">
      <c r="A87" t="s" s="52">
        <v>313</v>
      </c>
      <c r="B87" t="s" s="53">
        <v>314</v>
      </c>
      <c r="C87" t="s" s="52">
        <v>119</v>
      </c>
      <c r="D87" s="54">
        <v>1</v>
      </c>
      <c r="E87" s="55">
        <v>45</v>
      </c>
      <c r="F87" s="56">
        <f>D87*E87</f>
        <v>45</v>
      </c>
      <c r="G87" s="55">
        <f>E87*2.1</f>
        <v>94.5</v>
      </c>
      <c r="H87" s="54">
        <v>9</v>
      </c>
      <c r="I87" s="54">
        <v>33.75</v>
      </c>
      <c r="J87" s="54">
        <v>11.75</v>
      </c>
      <c r="K87" s="54">
        <v>6</v>
      </c>
      <c r="L87" t="s" s="52">
        <v>163</v>
      </c>
      <c r="M87" s="54">
        <v>7.25</v>
      </c>
      <c r="N87" t="s" s="57">
        <v>32</v>
      </c>
      <c r="O87" s="58">
        <v>12</v>
      </c>
      <c r="P87" s="59">
        <v>7.25</v>
      </c>
      <c r="Q87" t="s" s="69">
        <v>163</v>
      </c>
      <c r="R87" t="s" s="65">
        <v>315</v>
      </c>
      <c r="S87" s="70"/>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c r="EO87" s="72"/>
      <c r="EP87" s="72"/>
      <c r="EQ87" s="72"/>
      <c r="ER87" s="72"/>
      <c r="ES87" s="72"/>
      <c r="ET87" s="72"/>
      <c r="EU87" s="72"/>
      <c r="EV87" s="72"/>
      <c r="EW87" s="72"/>
      <c r="EX87" s="72"/>
      <c r="EY87" s="72"/>
      <c r="EZ87" s="72"/>
      <c r="FA87" s="72"/>
      <c r="FB87" s="72"/>
      <c r="FC87" s="72"/>
      <c r="FD87" s="72"/>
      <c r="FE87" s="72"/>
      <c r="FF87" s="72"/>
      <c r="FG87" s="72"/>
      <c r="FH87" s="72"/>
      <c r="FI87" s="72"/>
      <c r="FJ87" s="72"/>
      <c r="FK87" s="72"/>
      <c r="FL87" s="72"/>
      <c r="FM87" s="72"/>
      <c r="FN87" s="72"/>
      <c r="FO87" s="72"/>
      <c r="FP87" s="72"/>
      <c r="FQ87" s="72"/>
      <c r="FR87" s="72"/>
      <c r="FS87" s="72"/>
      <c r="FT87" s="72"/>
      <c r="FU87" s="72"/>
      <c r="FV87" s="72"/>
      <c r="FW87" s="72"/>
      <c r="FX87" s="72"/>
      <c r="FY87" s="72"/>
      <c r="FZ87" s="72"/>
      <c r="GA87" s="72"/>
      <c r="GB87" s="72"/>
      <c r="GC87" s="72"/>
      <c r="GD87" s="72"/>
      <c r="GE87" s="72"/>
      <c r="GF87" s="72"/>
      <c r="GG87" s="72"/>
      <c r="GH87" s="72"/>
      <c r="GI87" s="72"/>
      <c r="GJ87" s="72"/>
      <c r="GK87" s="72"/>
      <c r="GL87" s="72"/>
      <c r="GM87" s="72"/>
      <c r="GN87" s="72"/>
      <c r="GO87" s="72"/>
      <c r="GP87" s="72"/>
      <c r="GQ87" s="72"/>
      <c r="GR87" s="72"/>
      <c r="GS87" s="72"/>
      <c r="GT87" s="72"/>
      <c r="GU87" s="72"/>
      <c r="GV87" s="72"/>
      <c r="GW87" s="72"/>
      <c r="GX87" s="72"/>
      <c r="GY87" s="72"/>
      <c r="GZ87" s="72"/>
      <c r="HA87" s="72"/>
      <c r="HB87" s="72"/>
      <c r="HC87" s="72"/>
      <c r="HD87" s="72"/>
      <c r="HE87" s="72"/>
      <c r="HF87" s="72"/>
      <c r="HG87" s="72"/>
      <c r="HH87" s="72"/>
      <c r="HI87" s="72"/>
      <c r="HJ87" s="72"/>
      <c r="HK87" s="72"/>
      <c r="HL87" s="72"/>
      <c r="HM87" s="72"/>
      <c r="HN87" s="72"/>
      <c r="HO87" s="72"/>
      <c r="HP87" s="72"/>
      <c r="HQ87" s="72"/>
      <c r="HR87" s="72"/>
      <c r="HS87" s="72"/>
      <c r="HT87" s="72"/>
      <c r="HU87" s="72"/>
      <c r="HV87" s="72"/>
      <c r="HW87" s="72"/>
      <c r="HX87" s="72"/>
      <c r="HY87" s="72"/>
      <c r="HZ87" s="72"/>
      <c r="IA87" s="72"/>
      <c r="IB87" s="72"/>
      <c r="IC87" s="72"/>
      <c r="ID87" s="72"/>
      <c r="IE87" s="72"/>
      <c r="IF87" s="72"/>
      <c r="IG87" s="72"/>
      <c r="IH87" s="72"/>
      <c r="II87" s="72"/>
      <c r="IJ87" s="72"/>
      <c r="IK87" s="72"/>
      <c r="IL87" s="72"/>
      <c r="IM87" s="72"/>
      <c r="IN87" s="72"/>
      <c r="IO87" s="72"/>
      <c r="IP87" s="72"/>
      <c r="IQ87" s="72"/>
      <c r="IR87" s="72"/>
      <c r="IS87" s="72"/>
      <c r="IT87" s="73"/>
    </row>
    <row r="88" ht="15" customHeight="1">
      <c r="A88" t="s" s="52">
        <v>316</v>
      </c>
      <c r="B88" t="s" s="53">
        <v>317</v>
      </c>
      <c r="C88" t="s" s="52">
        <v>119</v>
      </c>
      <c r="D88" s="54">
        <v>4</v>
      </c>
      <c r="E88" s="55">
        <v>15.25</v>
      </c>
      <c r="F88" s="56">
        <f>D88*E88</f>
        <v>61</v>
      </c>
      <c r="G88" s="55">
        <f>E88*2.1</f>
        <v>32.025</v>
      </c>
      <c r="H88" s="54">
        <v>9</v>
      </c>
      <c r="I88" s="54">
        <v>18</v>
      </c>
      <c r="J88" s="54">
        <v>9.25</v>
      </c>
      <c r="K88" s="54">
        <v>1.85</v>
      </c>
      <c r="L88" t="s" s="52">
        <v>61</v>
      </c>
      <c r="M88" s="54">
        <f>D88*K88+1</f>
        <v>8.4</v>
      </c>
      <c r="N88" t="s" s="57">
        <v>32</v>
      </c>
      <c r="O88" s="58">
        <v>6</v>
      </c>
      <c r="P88" s="59">
        <v>2.75</v>
      </c>
      <c r="Q88" t="s" s="69">
        <v>265</v>
      </c>
      <c r="R88" t="s" s="65">
        <v>318</v>
      </c>
      <c r="S88" s="70"/>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2"/>
      <c r="FW88" s="72"/>
      <c r="FX88" s="72"/>
      <c r="FY88" s="72"/>
      <c r="FZ88" s="72"/>
      <c r="GA88" s="72"/>
      <c r="GB88" s="72"/>
      <c r="GC88" s="72"/>
      <c r="GD88" s="72"/>
      <c r="GE88" s="72"/>
      <c r="GF88" s="72"/>
      <c r="GG88" s="72"/>
      <c r="GH88" s="72"/>
      <c r="GI88" s="72"/>
      <c r="GJ88" s="72"/>
      <c r="GK88" s="72"/>
      <c r="GL88" s="72"/>
      <c r="GM88" s="72"/>
      <c r="GN88" s="72"/>
      <c r="GO88" s="72"/>
      <c r="GP88" s="72"/>
      <c r="GQ88" s="72"/>
      <c r="GR88" s="72"/>
      <c r="GS88" s="72"/>
      <c r="GT88" s="72"/>
      <c r="GU88" s="72"/>
      <c r="GV88" s="72"/>
      <c r="GW88" s="72"/>
      <c r="GX88" s="72"/>
      <c r="GY88" s="72"/>
      <c r="GZ88" s="72"/>
      <c r="HA88" s="72"/>
      <c r="HB88" s="72"/>
      <c r="HC88" s="72"/>
      <c r="HD88" s="72"/>
      <c r="HE88" s="72"/>
      <c r="HF88" s="72"/>
      <c r="HG88" s="72"/>
      <c r="HH88" s="72"/>
      <c r="HI88" s="72"/>
      <c r="HJ88" s="72"/>
      <c r="HK88" s="72"/>
      <c r="HL88" s="72"/>
      <c r="HM88" s="72"/>
      <c r="HN88" s="72"/>
      <c r="HO88" s="72"/>
      <c r="HP88" s="72"/>
      <c r="HQ88" s="72"/>
      <c r="HR88" s="72"/>
      <c r="HS88" s="72"/>
      <c r="HT88" s="72"/>
      <c r="HU88" s="72"/>
      <c r="HV88" s="72"/>
      <c r="HW88" s="72"/>
      <c r="HX88" s="72"/>
      <c r="HY88" s="72"/>
      <c r="HZ88" s="72"/>
      <c r="IA88" s="72"/>
      <c r="IB88" s="72"/>
      <c r="IC88" s="72"/>
      <c r="ID88" s="72"/>
      <c r="IE88" s="72"/>
      <c r="IF88" s="72"/>
      <c r="IG88" s="72"/>
      <c r="IH88" s="72"/>
      <c r="II88" s="72"/>
      <c r="IJ88" s="72"/>
      <c r="IK88" s="72"/>
      <c r="IL88" s="72"/>
      <c r="IM88" s="72"/>
      <c r="IN88" s="72"/>
      <c r="IO88" s="72"/>
      <c r="IP88" s="72"/>
      <c r="IQ88" s="72"/>
      <c r="IR88" s="72"/>
      <c r="IS88" s="72"/>
      <c r="IT88" s="73"/>
    </row>
    <row r="89" ht="17.25" customHeight="1">
      <c r="A89" t="s" s="52">
        <v>319</v>
      </c>
      <c r="B89" t="s" s="53">
        <v>320</v>
      </c>
      <c r="C89" t="s" s="52">
        <v>119</v>
      </c>
      <c r="D89" s="54">
        <v>2</v>
      </c>
      <c r="E89" s="55">
        <v>40.8</v>
      </c>
      <c r="F89" s="56">
        <f>D89*E89</f>
        <v>81.59999999999999</v>
      </c>
      <c r="G89" s="55">
        <f>E89*2.1</f>
        <v>85.67999999999999</v>
      </c>
      <c r="H89" s="54">
        <v>12</v>
      </c>
      <c r="I89" s="54">
        <v>30.5</v>
      </c>
      <c r="J89" s="54">
        <v>10</v>
      </c>
      <c r="K89" s="54">
        <v>6.3</v>
      </c>
      <c r="L89" t="s" s="52">
        <v>321</v>
      </c>
      <c r="M89" s="54">
        <f>D89*K89+1</f>
        <v>13.6</v>
      </c>
      <c r="N89" t="s" s="57">
        <v>32</v>
      </c>
      <c r="O89" s="58">
        <v>6</v>
      </c>
      <c r="P89" s="59">
        <v>9.699999999999999</v>
      </c>
      <c r="Q89" t="s" s="69">
        <v>322</v>
      </c>
      <c r="R89" t="s" s="65">
        <v>323</v>
      </c>
      <c r="S89" s="70"/>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2"/>
      <c r="FW89" s="72"/>
      <c r="FX89" s="72"/>
      <c r="FY89" s="72"/>
      <c r="FZ89" s="72"/>
      <c r="GA89" s="72"/>
      <c r="GB89" s="72"/>
      <c r="GC89" s="72"/>
      <c r="GD89" s="72"/>
      <c r="GE89" s="72"/>
      <c r="GF89" s="72"/>
      <c r="GG89" s="72"/>
      <c r="GH89" s="72"/>
      <c r="GI89" s="72"/>
      <c r="GJ89" s="72"/>
      <c r="GK89" s="72"/>
      <c r="GL89" s="72"/>
      <c r="GM89" s="72"/>
      <c r="GN89" s="72"/>
      <c r="GO89" s="72"/>
      <c r="GP89" s="72"/>
      <c r="GQ89" s="72"/>
      <c r="GR89" s="72"/>
      <c r="GS89" s="72"/>
      <c r="GT89" s="72"/>
      <c r="GU89" s="72"/>
      <c r="GV89" s="72"/>
      <c r="GW89" s="72"/>
      <c r="GX89" s="72"/>
      <c r="GY89" s="72"/>
      <c r="GZ89" s="72"/>
      <c r="HA89" s="72"/>
      <c r="HB89" s="72"/>
      <c r="HC89" s="72"/>
      <c r="HD89" s="72"/>
      <c r="HE89" s="72"/>
      <c r="HF89" s="72"/>
      <c r="HG89" s="72"/>
      <c r="HH89" s="72"/>
      <c r="HI89" s="72"/>
      <c r="HJ89" s="72"/>
      <c r="HK89" s="72"/>
      <c r="HL89" s="72"/>
      <c r="HM89" s="72"/>
      <c r="HN89" s="72"/>
      <c r="HO89" s="72"/>
      <c r="HP89" s="72"/>
      <c r="HQ89" s="72"/>
      <c r="HR89" s="72"/>
      <c r="HS89" s="72"/>
      <c r="HT89" s="72"/>
      <c r="HU89" s="72"/>
      <c r="HV89" s="72"/>
      <c r="HW89" s="72"/>
      <c r="HX89" s="72"/>
      <c r="HY89" s="72"/>
      <c r="HZ89" s="72"/>
      <c r="IA89" s="72"/>
      <c r="IB89" s="72"/>
      <c r="IC89" s="72"/>
      <c r="ID89" s="72"/>
      <c r="IE89" s="72"/>
      <c r="IF89" s="72"/>
      <c r="IG89" s="72"/>
      <c r="IH89" s="72"/>
      <c r="II89" s="72"/>
      <c r="IJ89" s="72"/>
      <c r="IK89" s="72"/>
      <c r="IL89" s="72"/>
      <c r="IM89" s="72"/>
      <c r="IN89" s="72"/>
      <c r="IO89" s="72"/>
      <c r="IP89" s="72"/>
      <c r="IQ89" s="72"/>
      <c r="IR89" s="72"/>
      <c r="IS89" s="72"/>
      <c r="IT89" s="73"/>
    </row>
    <row r="90" ht="17.25" customHeight="1">
      <c r="A90" t="s" s="52">
        <v>324</v>
      </c>
      <c r="B90" t="s" s="53">
        <v>325</v>
      </c>
      <c r="C90" t="s" s="52">
        <v>326</v>
      </c>
      <c r="D90" s="54">
        <v>1</v>
      </c>
      <c r="E90" s="55">
        <v>33.9</v>
      </c>
      <c r="F90" s="56">
        <f>D90*E90</f>
        <v>33.9</v>
      </c>
      <c r="G90" s="55">
        <f>E90*2.1</f>
        <v>71.19</v>
      </c>
      <c r="H90" s="54">
        <v>9</v>
      </c>
      <c r="I90" s="54">
        <v>17.75</v>
      </c>
      <c r="J90" s="54">
        <v>10</v>
      </c>
      <c r="K90" s="54">
        <v>3</v>
      </c>
      <c r="L90" t="s" s="52">
        <v>61</v>
      </c>
      <c r="M90" s="54">
        <v>7</v>
      </c>
      <c r="N90" t="s" s="57">
        <v>32</v>
      </c>
      <c r="O90" s="58">
        <v>6</v>
      </c>
      <c r="P90" s="59">
        <v>3</v>
      </c>
      <c r="Q90" t="s" s="69">
        <v>61</v>
      </c>
      <c r="R90" t="s" s="65">
        <v>327</v>
      </c>
      <c r="S90" s="70"/>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72"/>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72"/>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72"/>
      <c r="IM90" s="72"/>
      <c r="IN90" s="72"/>
      <c r="IO90" s="72"/>
      <c r="IP90" s="72"/>
      <c r="IQ90" s="72"/>
      <c r="IR90" s="72"/>
      <c r="IS90" s="72"/>
      <c r="IT90" s="73"/>
    </row>
    <row r="91" ht="17.25" customHeight="1">
      <c r="A91" t="s" s="52">
        <v>328</v>
      </c>
      <c r="B91" t="s" s="53">
        <v>329</v>
      </c>
      <c r="C91" t="s" s="52">
        <v>119</v>
      </c>
      <c r="D91" s="54">
        <v>3</v>
      </c>
      <c r="E91" s="55">
        <v>15.3</v>
      </c>
      <c r="F91" s="56">
        <f>D91*E91</f>
        <v>45.90000000000001</v>
      </c>
      <c r="G91" s="55">
        <f>E91*2.1</f>
        <v>32.13</v>
      </c>
      <c r="H91" s="54">
        <v>9</v>
      </c>
      <c r="I91" s="54">
        <v>22.25</v>
      </c>
      <c r="J91" s="54">
        <v>6.25</v>
      </c>
      <c r="K91" s="54">
        <v>1.85</v>
      </c>
      <c r="L91" t="s" s="52">
        <v>265</v>
      </c>
      <c r="M91" s="54">
        <f>D91*K91+1</f>
        <v>6.550000000000001</v>
      </c>
      <c r="N91" t="s" s="57">
        <v>32</v>
      </c>
      <c r="O91" s="58">
        <v>6</v>
      </c>
      <c r="P91" s="59">
        <v>2.85</v>
      </c>
      <c r="Q91" t="s" s="69">
        <v>265</v>
      </c>
      <c r="R91" t="s" s="65">
        <v>330</v>
      </c>
      <c r="S91" s="70"/>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72"/>
      <c r="FC91" s="72"/>
      <c r="FD91" s="72"/>
      <c r="FE91" s="72"/>
      <c r="FF91" s="72"/>
      <c r="FG91" s="72"/>
      <c r="FH91" s="72"/>
      <c r="FI91" s="72"/>
      <c r="FJ91" s="72"/>
      <c r="FK91" s="72"/>
      <c r="FL91" s="72"/>
      <c r="FM91" s="72"/>
      <c r="FN91" s="72"/>
      <c r="FO91" s="72"/>
      <c r="FP91" s="72"/>
      <c r="FQ91" s="72"/>
      <c r="FR91" s="72"/>
      <c r="FS91" s="72"/>
      <c r="FT91" s="72"/>
      <c r="FU91" s="72"/>
      <c r="FV91" s="72"/>
      <c r="FW91" s="72"/>
      <c r="FX91" s="72"/>
      <c r="FY91" s="72"/>
      <c r="FZ91" s="72"/>
      <c r="GA91" s="72"/>
      <c r="GB91" s="72"/>
      <c r="GC91" s="72"/>
      <c r="GD91" s="72"/>
      <c r="GE91" s="72"/>
      <c r="GF91" s="72"/>
      <c r="GG91" s="72"/>
      <c r="GH91" s="72"/>
      <c r="GI91" s="72"/>
      <c r="GJ91" s="72"/>
      <c r="GK91" s="72"/>
      <c r="GL91" s="72"/>
      <c r="GM91" s="72"/>
      <c r="GN91" s="72"/>
      <c r="GO91" s="72"/>
      <c r="GP91" s="72"/>
      <c r="GQ91" s="72"/>
      <c r="GR91" s="72"/>
      <c r="GS91" s="72"/>
      <c r="GT91" s="72"/>
      <c r="GU91" s="72"/>
      <c r="GV91" s="72"/>
      <c r="GW91" s="72"/>
      <c r="GX91" s="72"/>
      <c r="GY91" s="72"/>
      <c r="GZ91" s="72"/>
      <c r="HA91" s="72"/>
      <c r="HB91" s="72"/>
      <c r="HC91" s="72"/>
      <c r="HD91" s="72"/>
      <c r="HE91" s="72"/>
      <c r="HF91" s="72"/>
      <c r="HG91" s="72"/>
      <c r="HH91" s="72"/>
      <c r="HI91" s="72"/>
      <c r="HJ91" s="72"/>
      <c r="HK91" s="72"/>
      <c r="HL91" s="72"/>
      <c r="HM91" s="72"/>
      <c r="HN91" s="72"/>
      <c r="HO91" s="72"/>
      <c r="HP91" s="72"/>
      <c r="HQ91" s="72"/>
      <c r="HR91" s="72"/>
      <c r="HS91" s="72"/>
      <c r="HT91" s="72"/>
      <c r="HU91" s="72"/>
      <c r="HV91" s="72"/>
      <c r="HW91" s="72"/>
      <c r="HX91" s="72"/>
      <c r="HY91" s="72"/>
      <c r="HZ91" s="72"/>
      <c r="IA91" s="72"/>
      <c r="IB91" s="72"/>
      <c r="IC91" s="72"/>
      <c r="ID91" s="72"/>
      <c r="IE91" s="72"/>
      <c r="IF91" s="72"/>
      <c r="IG91" s="72"/>
      <c r="IH91" s="72"/>
      <c r="II91" s="72"/>
      <c r="IJ91" s="72"/>
      <c r="IK91" s="72"/>
      <c r="IL91" s="72"/>
      <c r="IM91" s="72"/>
      <c r="IN91" s="72"/>
      <c r="IO91" s="72"/>
      <c r="IP91" s="72"/>
      <c r="IQ91" s="72"/>
      <c r="IR91" s="72"/>
      <c r="IS91" s="72"/>
      <c r="IT91" s="73"/>
    </row>
    <row r="92" ht="17.25" customHeight="1">
      <c r="A92" t="s" s="43">
        <v>331</v>
      </c>
      <c r="B92" s="44"/>
      <c r="C92" t="s" s="45">
        <v>12</v>
      </c>
      <c r="D92" t="s" s="45">
        <v>13</v>
      </c>
      <c r="E92" t="s" s="45">
        <v>14</v>
      </c>
      <c r="F92" t="s" s="45">
        <v>15</v>
      </c>
      <c r="G92" t="s" s="45">
        <v>16</v>
      </c>
      <c r="H92" t="s" s="45">
        <v>17</v>
      </c>
      <c r="I92" t="s" s="45">
        <v>18</v>
      </c>
      <c r="J92" t="s" s="45">
        <v>19</v>
      </c>
      <c r="K92" t="s" s="45">
        <v>20</v>
      </c>
      <c r="L92" t="s" s="45">
        <v>21</v>
      </c>
      <c r="M92" t="s" s="45">
        <v>22</v>
      </c>
      <c r="N92" t="s" s="45">
        <v>23</v>
      </c>
      <c r="O92" t="s" s="46">
        <v>24</v>
      </c>
      <c r="P92" t="s" s="46">
        <v>25</v>
      </c>
      <c r="Q92" t="s" s="46">
        <v>26</v>
      </c>
      <c r="R92" t="s" s="47">
        <v>27</v>
      </c>
      <c r="S92" s="48"/>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5"/>
    </row>
    <row r="93" ht="17.25" customHeight="1">
      <c r="A93" t="s" s="52">
        <v>332</v>
      </c>
      <c r="B93" t="s" s="53">
        <v>333</v>
      </c>
      <c r="C93" t="s" s="52">
        <v>334</v>
      </c>
      <c r="D93" s="54">
        <v>10</v>
      </c>
      <c r="E93" s="55">
        <v>4.59</v>
      </c>
      <c r="F93" s="56">
        <f>D93*E93</f>
        <v>45.9</v>
      </c>
      <c r="G93" s="55">
        <f>E93*2.1</f>
        <v>9.638999999999999</v>
      </c>
      <c r="H93" s="54">
        <v>4</v>
      </c>
      <c r="I93" s="54">
        <v>3.25</v>
      </c>
      <c r="J93" s="54">
        <v>15</v>
      </c>
      <c r="K93" s="54">
        <v>0.4</v>
      </c>
      <c r="L93" t="s" s="52">
        <v>335</v>
      </c>
      <c r="M93" s="54">
        <v>6.8</v>
      </c>
      <c r="N93" t="s" s="57">
        <v>32</v>
      </c>
      <c r="O93" s="58">
        <v>6</v>
      </c>
      <c r="P93" s="76">
        <v>1.05</v>
      </c>
      <c r="Q93" t="s" s="69">
        <v>33</v>
      </c>
      <c r="R93" t="s" s="65">
        <v>336</v>
      </c>
      <c r="S93" s="70"/>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c r="FR93" s="72"/>
      <c r="FS93" s="72"/>
      <c r="FT93" s="72"/>
      <c r="FU93" s="72"/>
      <c r="FV93" s="72"/>
      <c r="FW93" s="72"/>
      <c r="FX93" s="72"/>
      <c r="FY93" s="72"/>
      <c r="FZ93" s="72"/>
      <c r="GA93" s="72"/>
      <c r="GB93" s="72"/>
      <c r="GC93" s="72"/>
      <c r="GD93" s="72"/>
      <c r="GE93" s="72"/>
      <c r="GF93" s="72"/>
      <c r="GG93" s="72"/>
      <c r="GH93" s="72"/>
      <c r="GI93" s="72"/>
      <c r="GJ93" s="72"/>
      <c r="GK93" s="72"/>
      <c r="GL93" s="72"/>
      <c r="GM93" s="72"/>
      <c r="GN93" s="72"/>
      <c r="GO93" s="72"/>
      <c r="GP93" s="72"/>
      <c r="GQ93" s="72"/>
      <c r="GR93" s="72"/>
      <c r="GS93" s="72"/>
      <c r="GT93" s="72"/>
      <c r="GU93" s="72"/>
      <c r="GV93" s="72"/>
      <c r="GW93" s="72"/>
      <c r="GX93" s="72"/>
      <c r="GY93" s="72"/>
      <c r="GZ93" s="72"/>
      <c r="HA93" s="72"/>
      <c r="HB93" s="72"/>
      <c r="HC93" s="72"/>
      <c r="HD93" s="72"/>
      <c r="HE93" s="72"/>
      <c r="HF93" s="72"/>
      <c r="HG93" s="72"/>
      <c r="HH93" s="72"/>
      <c r="HI93" s="72"/>
      <c r="HJ93" s="72"/>
      <c r="HK93" s="72"/>
      <c r="HL93" s="72"/>
      <c r="HM93" s="72"/>
      <c r="HN93" s="72"/>
      <c r="HO93" s="72"/>
      <c r="HP93" s="72"/>
      <c r="HQ93" s="72"/>
      <c r="HR93" s="72"/>
      <c r="HS93" s="72"/>
      <c r="HT93" s="72"/>
      <c r="HU93" s="72"/>
      <c r="HV93" s="72"/>
      <c r="HW93" s="72"/>
      <c r="HX93" s="72"/>
      <c r="HY93" s="72"/>
      <c r="HZ93" s="72"/>
      <c r="IA93" s="72"/>
      <c r="IB93" s="72"/>
      <c r="IC93" s="72"/>
      <c r="ID93" s="72"/>
      <c r="IE93" s="72"/>
      <c r="IF93" s="72"/>
      <c r="IG93" s="72"/>
      <c r="IH93" s="72"/>
      <c r="II93" s="72"/>
      <c r="IJ93" s="72"/>
      <c r="IK93" s="72"/>
      <c r="IL93" s="72"/>
      <c r="IM93" s="72"/>
      <c r="IN93" s="72"/>
      <c r="IO93" s="72"/>
      <c r="IP93" s="72"/>
      <c r="IQ93" s="72"/>
      <c r="IR93" s="72"/>
      <c r="IS93" s="72"/>
      <c r="IT93" s="73"/>
    </row>
    <row r="94" ht="17.25" customHeight="1">
      <c r="A94" t="s" s="52">
        <v>337</v>
      </c>
      <c r="B94" t="s" s="53">
        <v>338</v>
      </c>
      <c r="C94" t="s" s="52">
        <v>339</v>
      </c>
      <c r="D94" s="54">
        <v>2</v>
      </c>
      <c r="E94" s="55">
        <v>22.95</v>
      </c>
      <c r="F94" s="56">
        <f>D94*E94</f>
        <v>45.9</v>
      </c>
      <c r="G94" s="55">
        <f>E94*2.1</f>
        <v>48.195</v>
      </c>
      <c r="H94" s="54">
        <v>8</v>
      </c>
      <c r="I94" s="54">
        <v>15.25</v>
      </c>
      <c r="J94" s="54">
        <v>9.75</v>
      </c>
      <c r="K94" s="54">
        <v>2.25</v>
      </c>
      <c r="L94" t="s" s="52">
        <v>61</v>
      </c>
      <c r="M94" s="54">
        <f>D94*K94+1</f>
        <v>5.5</v>
      </c>
      <c r="N94" t="s" s="57">
        <v>32</v>
      </c>
      <c r="O94" s="58">
        <v>6</v>
      </c>
      <c r="P94" s="59">
        <v>4.1</v>
      </c>
      <c r="Q94" t="s" s="69">
        <v>61</v>
      </c>
      <c r="R94" t="s" s="65">
        <v>340</v>
      </c>
      <c r="S94" s="70"/>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c r="GE94" s="72"/>
      <c r="GF94" s="72"/>
      <c r="GG94" s="72"/>
      <c r="GH94" s="72"/>
      <c r="GI94" s="72"/>
      <c r="GJ94" s="72"/>
      <c r="GK94" s="72"/>
      <c r="GL94" s="72"/>
      <c r="GM94" s="72"/>
      <c r="GN94" s="72"/>
      <c r="GO94" s="72"/>
      <c r="GP94" s="72"/>
      <c r="GQ94" s="72"/>
      <c r="GR94" s="72"/>
      <c r="GS94" s="72"/>
      <c r="GT94" s="72"/>
      <c r="GU94" s="72"/>
      <c r="GV94" s="72"/>
      <c r="GW94" s="72"/>
      <c r="GX94" s="72"/>
      <c r="GY94" s="72"/>
      <c r="GZ94" s="72"/>
      <c r="HA94" s="72"/>
      <c r="HB94" s="72"/>
      <c r="HC94" s="72"/>
      <c r="HD94" s="72"/>
      <c r="HE94" s="72"/>
      <c r="HF94" s="72"/>
      <c r="HG94" s="72"/>
      <c r="HH94" s="72"/>
      <c r="HI94" s="72"/>
      <c r="HJ94" s="72"/>
      <c r="HK94" s="72"/>
      <c r="HL94" s="72"/>
      <c r="HM94" s="72"/>
      <c r="HN94" s="72"/>
      <c r="HO94" s="72"/>
      <c r="HP94" s="72"/>
      <c r="HQ94" s="72"/>
      <c r="HR94" s="72"/>
      <c r="HS94" s="72"/>
      <c r="HT94" s="72"/>
      <c r="HU94" s="72"/>
      <c r="HV94" s="72"/>
      <c r="HW94" s="72"/>
      <c r="HX94" s="72"/>
      <c r="HY94" s="72"/>
      <c r="HZ94" s="72"/>
      <c r="IA94" s="72"/>
      <c r="IB94" s="72"/>
      <c r="IC94" s="72"/>
      <c r="ID94" s="72"/>
      <c r="IE94" s="72"/>
      <c r="IF94" s="72"/>
      <c r="IG94" s="72"/>
      <c r="IH94" s="72"/>
      <c r="II94" s="72"/>
      <c r="IJ94" s="72"/>
      <c r="IK94" s="72"/>
      <c r="IL94" s="72"/>
      <c r="IM94" s="72"/>
      <c r="IN94" s="72"/>
      <c r="IO94" s="72"/>
      <c r="IP94" s="72"/>
      <c r="IQ94" s="72"/>
      <c r="IR94" s="72"/>
      <c r="IS94" s="72"/>
      <c r="IT94" s="73"/>
    </row>
    <row r="95" ht="17.25" customHeight="1">
      <c r="A95" t="s" s="52">
        <v>341</v>
      </c>
      <c r="B95" t="s" s="53">
        <v>342</v>
      </c>
      <c r="C95" t="s" s="52">
        <v>343</v>
      </c>
      <c r="D95" s="54">
        <v>4</v>
      </c>
      <c r="E95" s="55">
        <v>9.69</v>
      </c>
      <c r="F95" s="56">
        <f>D95*E95</f>
        <v>38.76</v>
      </c>
      <c r="G95" s="55">
        <f>E95*2.1</f>
        <v>20.349</v>
      </c>
      <c r="H95" s="54">
        <v>9</v>
      </c>
      <c r="I95" s="54">
        <v>10</v>
      </c>
      <c r="J95" s="54">
        <v>10</v>
      </c>
      <c r="K95" s="54">
        <v>1.3</v>
      </c>
      <c r="L95" t="s" s="52">
        <v>61</v>
      </c>
      <c r="M95" s="54">
        <f>D95*K95+1</f>
        <v>6.2</v>
      </c>
      <c r="N95" t="s" s="57">
        <v>32</v>
      </c>
      <c r="O95" s="58">
        <v>6</v>
      </c>
      <c r="P95" s="59">
        <v>2.1</v>
      </c>
      <c r="Q95" t="s" s="69">
        <v>344</v>
      </c>
      <c r="R95" t="s" s="65">
        <v>345</v>
      </c>
      <c r="S95" s="70"/>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c r="FR95" s="72"/>
      <c r="FS95" s="72"/>
      <c r="FT95" s="72"/>
      <c r="FU95" s="72"/>
      <c r="FV95" s="72"/>
      <c r="FW95" s="72"/>
      <c r="FX95" s="72"/>
      <c r="FY95" s="72"/>
      <c r="FZ95" s="72"/>
      <c r="GA95" s="72"/>
      <c r="GB95" s="72"/>
      <c r="GC95" s="72"/>
      <c r="GD95" s="72"/>
      <c r="GE95" s="72"/>
      <c r="GF95" s="72"/>
      <c r="GG95" s="72"/>
      <c r="GH95" s="72"/>
      <c r="GI95" s="72"/>
      <c r="GJ95" s="72"/>
      <c r="GK95" s="72"/>
      <c r="GL95" s="72"/>
      <c r="GM95" s="72"/>
      <c r="GN95" s="72"/>
      <c r="GO95" s="72"/>
      <c r="GP95" s="72"/>
      <c r="GQ95" s="72"/>
      <c r="GR95" s="72"/>
      <c r="GS95" s="72"/>
      <c r="GT95" s="72"/>
      <c r="GU95" s="72"/>
      <c r="GV95" s="72"/>
      <c r="GW95" s="72"/>
      <c r="GX95" s="72"/>
      <c r="GY95" s="72"/>
      <c r="GZ95" s="72"/>
      <c r="HA95" s="72"/>
      <c r="HB95" s="72"/>
      <c r="HC95" s="72"/>
      <c r="HD95" s="72"/>
      <c r="HE95" s="72"/>
      <c r="HF95" s="72"/>
      <c r="HG95" s="72"/>
      <c r="HH95" s="72"/>
      <c r="HI95" s="72"/>
      <c r="HJ95" s="72"/>
      <c r="HK95" s="72"/>
      <c r="HL95" s="72"/>
      <c r="HM95" s="72"/>
      <c r="HN95" s="72"/>
      <c r="HO95" s="72"/>
      <c r="HP95" s="72"/>
      <c r="HQ95" s="72"/>
      <c r="HR95" s="72"/>
      <c r="HS95" s="72"/>
      <c r="HT95" s="72"/>
      <c r="HU95" s="72"/>
      <c r="HV95" s="72"/>
      <c r="HW95" s="72"/>
      <c r="HX95" s="72"/>
      <c r="HY95" s="72"/>
      <c r="HZ95" s="72"/>
      <c r="IA95" s="72"/>
      <c r="IB95" s="72"/>
      <c r="IC95" s="72"/>
      <c r="ID95" s="72"/>
      <c r="IE95" s="72"/>
      <c r="IF95" s="72"/>
      <c r="IG95" s="72"/>
      <c r="IH95" s="72"/>
      <c r="II95" s="72"/>
      <c r="IJ95" s="72"/>
      <c r="IK95" s="72"/>
      <c r="IL95" s="72"/>
      <c r="IM95" s="72"/>
      <c r="IN95" s="72"/>
      <c r="IO95" s="72"/>
      <c r="IP95" s="72"/>
      <c r="IQ95" s="72"/>
      <c r="IR95" s="72"/>
      <c r="IS95" s="72"/>
      <c r="IT95" s="73"/>
    </row>
    <row r="96" ht="17.25" customHeight="1">
      <c r="A96" t="s" s="52">
        <v>346</v>
      </c>
      <c r="B96" t="s" s="53">
        <v>347</v>
      </c>
      <c r="C96" t="s" s="52">
        <v>348</v>
      </c>
      <c r="D96" s="54">
        <v>5</v>
      </c>
      <c r="E96" s="55">
        <v>9.69</v>
      </c>
      <c r="F96" s="56">
        <f>D96*E96</f>
        <v>48.45</v>
      </c>
      <c r="G96" s="55">
        <f>E96*2.1</f>
        <v>20.349</v>
      </c>
      <c r="H96" s="54">
        <v>9</v>
      </c>
      <c r="I96" s="54">
        <v>19</v>
      </c>
      <c r="J96" s="54">
        <v>4</v>
      </c>
      <c r="K96" s="54">
        <v>1.3</v>
      </c>
      <c r="L96" t="s" s="52">
        <v>61</v>
      </c>
      <c r="M96" s="54">
        <f>D96*K96+1</f>
        <v>7.5</v>
      </c>
      <c r="N96" t="s" s="57">
        <v>32</v>
      </c>
      <c r="O96" s="58">
        <v>6</v>
      </c>
      <c r="P96" s="59">
        <v>2.05</v>
      </c>
      <c r="Q96" t="s" s="69">
        <v>33</v>
      </c>
      <c r="R96" t="s" s="65">
        <v>349</v>
      </c>
      <c r="S96" s="70"/>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c r="HN96" s="72"/>
      <c r="HO96" s="72"/>
      <c r="HP96" s="72"/>
      <c r="HQ96" s="72"/>
      <c r="HR96" s="72"/>
      <c r="HS96" s="72"/>
      <c r="HT96" s="72"/>
      <c r="HU96" s="72"/>
      <c r="HV96" s="72"/>
      <c r="HW96" s="72"/>
      <c r="HX96" s="72"/>
      <c r="HY96" s="72"/>
      <c r="HZ96" s="72"/>
      <c r="IA96" s="72"/>
      <c r="IB96" s="72"/>
      <c r="IC96" s="72"/>
      <c r="ID96" s="72"/>
      <c r="IE96" s="72"/>
      <c r="IF96" s="72"/>
      <c r="IG96" s="72"/>
      <c r="IH96" s="72"/>
      <c r="II96" s="72"/>
      <c r="IJ96" s="72"/>
      <c r="IK96" s="72"/>
      <c r="IL96" s="72"/>
      <c r="IM96" s="72"/>
      <c r="IN96" s="72"/>
      <c r="IO96" s="72"/>
      <c r="IP96" s="72"/>
      <c r="IQ96" s="72"/>
      <c r="IR96" s="72"/>
      <c r="IS96" s="72"/>
      <c r="IT96" s="73"/>
    </row>
    <row r="97" ht="17.25" customHeight="1">
      <c r="A97" t="s" s="52">
        <v>350</v>
      </c>
      <c r="B97" t="s" s="53">
        <v>351</v>
      </c>
      <c r="C97" t="s" s="52">
        <v>352</v>
      </c>
      <c r="D97" s="54">
        <v>4</v>
      </c>
      <c r="E97" s="55">
        <v>9.69</v>
      </c>
      <c r="F97" s="56">
        <f>D97*E97</f>
        <v>38.76</v>
      </c>
      <c r="G97" s="55">
        <f>E97*2.1</f>
        <v>20.349</v>
      </c>
      <c r="H97" s="54">
        <v>9</v>
      </c>
      <c r="I97" s="54">
        <v>10</v>
      </c>
      <c r="J97" s="54">
        <v>10</v>
      </c>
      <c r="K97" s="54">
        <v>1.3</v>
      </c>
      <c r="L97" t="s" s="52">
        <v>61</v>
      </c>
      <c r="M97" s="54">
        <f>D97*K97+1</f>
        <v>6.2</v>
      </c>
      <c r="N97" t="s" s="57">
        <v>32</v>
      </c>
      <c r="O97" s="58">
        <v>6</v>
      </c>
      <c r="P97" s="59">
        <v>2.1</v>
      </c>
      <c r="Q97" t="s" s="69">
        <v>344</v>
      </c>
      <c r="R97" t="s" s="65">
        <v>353</v>
      </c>
      <c r="S97" s="70"/>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c r="GD97" s="72"/>
      <c r="GE97" s="72"/>
      <c r="GF97" s="72"/>
      <c r="GG97" s="72"/>
      <c r="GH97" s="72"/>
      <c r="GI97" s="72"/>
      <c r="GJ97" s="72"/>
      <c r="GK97" s="72"/>
      <c r="GL97" s="72"/>
      <c r="GM97" s="72"/>
      <c r="GN97" s="72"/>
      <c r="GO97" s="72"/>
      <c r="GP97" s="72"/>
      <c r="GQ97" s="72"/>
      <c r="GR97" s="72"/>
      <c r="GS97" s="72"/>
      <c r="GT97" s="72"/>
      <c r="GU97" s="72"/>
      <c r="GV97" s="72"/>
      <c r="GW97" s="72"/>
      <c r="GX97" s="72"/>
      <c r="GY97" s="72"/>
      <c r="GZ97" s="72"/>
      <c r="HA97" s="72"/>
      <c r="HB97" s="72"/>
      <c r="HC97" s="72"/>
      <c r="HD97" s="72"/>
      <c r="HE97" s="72"/>
      <c r="HF97" s="72"/>
      <c r="HG97" s="72"/>
      <c r="HH97" s="72"/>
      <c r="HI97" s="72"/>
      <c r="HJ97" s="72"/>
      <c r="HK97" s="72"/>
      <c r="HL97" s="72"/>
      <c r="HM97" s="72"/>
      <c r="HN97" s="72"/>
      <c r="HO97" s="72"/>
      <c r="HP97" s="72"/>
      <c r="HQ97" s="72"/>
      <c r="HR97" s="72"/>
      <c r="HS97" s="72"/>
      <c r="HT97" s="72"/>
      <c r="HU97" s="72"/>
      <c r="HV97" s="72"/>
      <c r="HW97" s="72"/>
      <c r="HX97" s="72"/>
      <c r="HY97" s="72"/>
      <c r="HZ97" s="72"/>
      <c r="IA97" s="72"/>
      <c r="IB97" s="72"/>
      <c r="IC97" s="72"/>
      <c r="ID97" s="72"/>
      <c r="IE97" s="72"/>
      <c r="IF97" s="72"/>
      <c r="IG97" s="72"/>
      <c r="IH97" s="72"/>
      <c r="II97" s="72"/>
      <c r="IJ97" s="72"/>
      <c r="IK97" s="72"/>
      <c r="IL97" s="72"/>
      <c r="IM97" s="72"/>
      <c r="IN97" s="72"/>
      <c r="IO97" s="72"/>
      <c r="IP97" s="72"/>
      <c r="IQ97" s="72"/>
      <c r="IR97" s="72"/>
      <c r="IS97" s="72"/>
      <c r="IT97" s="73"/>
    </row>
    <row r="98" ht="17.25" customHeight="1">
      <c r="A98" t="s" s="43">
        <v>354</v>
      </c>
      <c r="B98" s="44"/>
      <c r="C98" t="s" s="45">
        <v>12</v>
      </c>
      <c r="D98" t="s" s="45">
        <v>13</v>
      </c>
      <c r="E98" t="s" s="45">
        <v>14</v>
      </c>
      <c r="F98" t="s" s="45">
        <v>15</v>
      </c>
      <c r="G98" t="s" s="45">
        <v>16</v>
      </c>
      <c r="H98" t="s" s="45">
        <v>17</v>
      </c>
      <c r="I98" t="s" s="45">
        <v>18</v>
      </c>
      <c r="J98" t="s" s="45">
        <v>19</v>
      </c>
      <c r="K98" t="s" s="45">
        <v>20</v>
      </c>
      <c r="L98" t="s" s="45">
        <v>21</v>
      </c>
      <c r="M98" t="s" s="45">
        <v>22</v>
      </c>
      <c r="N98" t="s" s="45">
        <v>23</v>
      </c>
      <c r="O98" t="s" s="46">
        <v>24</v>
      </c>
      <c r="P98" t="s" s="46">
        <v>25</v>
      </c>
      <c r="Q98" t="s" s="46">
        <v>26</v>
      </c>
      <c r="R98" t="s" s="47">
        <v>27</v>
      </c>
      <c r="S98" s="48"/>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5"/>
    </row>
    <row r="99" ht="17.25" customHeight="1">
      <c r="A99" t="s" s="52">
        <v>355</v>
      </c>
      <c r="B99" t="s" s="53">
        <v>356</v>
      </c>
      <c r="C99" t="s" s="52">
        <v>357</v>
      </c>
      <c r="D99" s="54">
        <v>6</v>
      </c>
      <c r="E99" s="55">
        <v>7.65</v>
      </c>
      <c r="F99" s="56">
        <f>D99*E99</f>
        <v>45.90000000000001</v>
      </c>
      <c r="G99" s="55">
        <f>E99*2.1</f>
        <v>16.065</v>
      </c>
      <c r="H99" s="54">
        <v>9</v>
      </c>
      <c r="I99" s="54">
        <v>15</v>
      </c>
      <c r="J99" s="54">
        <v>4.5</v>
      </c>
      <c r="K99" s="54">
        <v>0.8</v>
      </c>
      <c r="L99" t="s" s="52">
        <v>68</v>
      </c>
      <c r="M99" s="54">
        <f>D99*K99+1</f>
        <v>5.800000000000001</v>
      </c>
      <c r="N99" t="s" s="57">
        <v>32</v>
      </c>
      <c r="O99" s="58">
        <v>6</v>
      </c>
      <c r="P99" s="59">
        <v>1.7</v>
      </c>
      <c r="Q99" t="s" s="69">
        <v>33</v>
      </c>
      <c r="R99" t="s" s="65">
        <v>358</v>
      </c>
      <c r="S99" s="70"/>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72"/>
      <c r="EP99" s="72"/>
      <c r="EQ99" s="72"/>
      <c r="ER99" s="72"/>
      <c r="ES99" s="72"/>
      <c r="ET99" s="72"/>
      <c r="EU99" s="72"/>
      <c r="EV99" s="72"/>
      <c r="EW99" s="72"/>
      <c r="EX99" s="72"/>
      <c r="EY99" s="72"/>
      <c r="EZ99" s="72"/>
      <c r="FA99" s="72"/>
      <c r="FB99" s="72"/>
      <c r="FC99" s="72"/>
      <c r="FD99" s="72"/>
      <c r="FE99" s="72"/>
      <c r="FF99" s="72"/>
      <c r="FG99" s="72"/>
      <c r="FH99" s="72"/>
      <c r="FI99" s="72"/>
      <c r="FJ99" s="72"/>
      <c r="FK99" s="72"/>
      <c r="FL99" s="72"/>
      <c r="FM99" s="72"/>
      <c r="FN99" s="72"/>
      <c r="FO99" s="72"/>
      <c r="FP99" s="72"/>
      <c r="FQ99" s="72"/>
      <c r="FR99" s="72"/>
      <c r="FS99" s="72"/>
      <c r="FT99" s="72"/>
      <c r="FU99" s="72"/>
      <c r="FV99" s="72"/>
      <c r="FW99" s="72"/>
      <c r="FX99" s="72"/>
      <c r="FY99" s="72"/>
      <c r="FZ99" s="72"/>
      <c r="GA99" s="72"/>
      <c r="GB99" s="72"/>
      <c r="GC99" s="72"/>
      <c r="GD99" s="72"/>
      <c r="GE99" s="72"/>
      <c r="GF99" s="72"/>
      <c r="GG99" s="72"/>
      <c r="GH99" s="72"/>
      <c r="GI99" s="72"/>
      <c r="GJ99" s="72"/>
      <c r="GK99" s="72"/>
      <c r="GL99" s="72"/>
      <c r="GM99" s="72"/>
      <c r="GN99" s="72"/>
      <c r="GO99" s="72"/>
      <c r="GP99" s="72"/>
      <c r="GQ99" s="72"/>
      <c r="GR99" s="72"/>
      <c r="GS99" s="72"/>
      <c r="GT99" s="72"/>
      <c r="GU99" s="72"/>
      <c r="GV99" s="72"/>
      <c r="GW99" s="72"/>
      <c r="GX99" s="72"/>
      <c r="GY99" s="72"/>
      <c r="GZ99" s="72"/>
      <c r="HA99" s="72"/>
      <c r="HB99" s="72"/>
      <c r="HC99" s="72"/>
      <c r="HD99" s="72"/>
      <c r="HE99" s="72"/>
      <c r="HF99" s="72"/>
      <c r="HG99" s="72"/>
      <c r="HH99" s="72"/>
      <c r="HI99" s="72"/>
      <c r="HJ99" s="72"/>
      <c r="HK99" s="72"/>
      <c r="HL99" s="72"/>
      <c r="HM99" s="72"/>
      <c r="HN99" s="72"/>
      <c r="HO99" s="72"/>
      <c r="HP99" s="72"/>
      <c r="HQ99" s="72"/>
      <c r="HR99" s="72"/>
      <c r="HS99" s="72"/>
      <c r="HT99" s="72"/>
      <c r="HU99" s="72"/>
      <c r="HV99" s="72"/>
      <c r="HW99" s="72"/>
      <c r="HX99" s="72"/>
      <c r="HY99" s="72"/>
      <c r="HZ99" s="72"/>
      <c r="IA99" s="72"/>
      <c r="IB99" s="72"/>
      <c r="IC99" s="72"/>
      <c r="ID99" s="72"/>
      <c r="IE99" s="72"/>
      <c r="IF99" s="72"/>
      <c r="IG99" s="72"/>
      <c r="IH99" s="72"/>
      <c r="II99" s="72"/>
      <c r="IJ99" s="72"/>
      <c r="IK99" s="72"/>
      <c r="IL99" s="72"/>
      <c r="IM99" s="72"/>
      <c r="IN99" s="72"/>
      <c r="IO99" s="72"/>
      <c r="IP99" s="72"/>
      <c r="IQ99" s="72"/>
      <c r="IR99" s="72"/>
      <c r="IS99" s="72"/>
      <c r="IT99" s="73"/>
    </row>
    <row r="100" ht="17.25" customHeight="1">
      <c r="A100" t="s" s="52">
        <v>359</v>
      </c>
      <c r="B100" t="s" s="53">
        <v>360</v>
      </c>
      <c r="C100" t="s" s="52">
        <v>361</v>
      </c>
      <c r="D100" s="54">
        <v>5</v>
      </c>
      <c r="E100" s="55">
        <v>8.039999999999999</v>
      </c>
      <c r="F100" s="56">
        <f>D100*E100</f>
        <v>40.2</v>
      </c>
      <c r="G100" s="55">
        <f>E100*2.1</f>
        <v>16.884</v>
      </c>
      <c r="H100" s="54">
        <v>9</v>
      </c>
      <c r="I100" s="54">
        <v>15</v>
      </c>
      <c r="J100" s="54">
        <v>3.75</v>
      </c>
      <c r="K100" s="54">
        <v>0.95</v>
      </c>
      <c r="L100" t="s" s="52">
        <v>68</v>
      </c>
      <c r="M100" s="54">
        <f>D100*K100+1</f>
        <v>5.75</v>
      </c>
      <c r="N100" t="s" s="57">
        <v>32</v>
      </c>
      <c r="O100" s="58">
        <v>6</v>
      </c>
      <c r="P100" s="59">
        <v>1.9</v>
      </c>
      <c r="Q100" t="s" s="69">
        <v>33</v>
      </c>
      <c r="R100" t="s" s="65">
        <v>362</v>
      </c>
      <c r="S100" s="70"/>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c r="GT100" s="72"/>
      <c r="GU100" s="72"/>
      <c r="GV100" s="72"/>
      <c r="GW100" s="72"/>
      <c r="GX100" s="72"/>
      <c r="GY100" s="72"/>
      <c r="GZ100" s="72"/>
      <c r="HA100" s="72"/>
      <c r="HB100" s="72"/>
      <c r="HC100" s="72"/>
      <c r="HD100" s="72"/>
      <c r="HE100" s="72"/>
      <c r="HF100" s="72"/>
      <c r="HG100" s="72"/>
      <c r="HH100" s="72"/>
      <c r="HI100" s="72"/>
      <c r="HJ100" s="72"/>
      <c r="HK100" s="72"/>
      <c r="HL100" s="72"/>
      <c r="HM100" s="72"/>
      <c r="HN100" s="72"/>
      <c r="HO100" s="72"/>
      <c r="HP100" s="72"/>
      <c r="HQ100" s="72"/>
      <c r="HR100" s="72"/>
      <c r="HS100" s="72"/>
      <c r="HT100" s="72"/>
      <c r="HU100" s="72"/>
      <c r="HV100" s="72"/>
      <c r="HW100" s="72"/>
      <c r="HX100" s="72"/>
      <c r="HY100" s="72"/>
      <c r="HZ100" s="72"/>
      <c r="IA100" s="72"/>
      <c r="IB100" s="72"/>
      <c r="IC100" s="72"/>
      <c r="ID100" s="72"/>
      <c r="IE100" s="72"/>
      <c r="IF100" s="72"/>
      <c r="IG100" s="72"/>
      <c r="IH100" s="72"/>
      <c r="II100" s="72"/>
      <c r="IJ100" s="72"/>
      <c r="IK100" s="72"/>
      <c r="IL100" s="72"/>
      <c r="IM100" s="72"/>
      <c r="IN100" s="72"/>
      <c r="IO100" s="72"/>
      <c r="IP100" s="72"/>
      <c r="IQ100" s="72"/>
      <c r="IR100" s="72"/>
      <c r="IS100" s="72"/>
      <c r="IT100" s="73"/>
    </row>
    <row r="101" ht="17.25" customHeight="1">
      <c r="A101" t="s" s="52">
        <v>363</v>
      </c>
      <c r="B101" t="s" s="53">
        <v>364</v>
      </c>
      <c r="C101" t="s" s="52">
        <v>365</v>
      </c>
      <c r="D101" s="54">
        <v>2</v>
      </c>
      <c r="E101" s="55">
        <v>25.47</v>
      </c>
      <c r="F101" s="56">
        <f>D101*E101</f>
        <v>50.94</v>
      </c>
      <c r="G101" s="55">
        <f>E101*2.1</f>
        <v>53.487</v>
      </c>
      <c r="H101" s="54">
        <v>9</v>
      </c>
      <c r="I101" s="54">
        <v>17.5</v>
      </c>
      <c r="J101" s="54">
        <v>10.5</v>
      </c>
      <c r="K101" s="54">
        <v>6</v>
      </c>
      <c r="L101" t="s" s="52">
        <v>61</v>
      </c>
      <c r="M101" s="54">
        <v>12</v>
      </c>
      <c r="N101" t="s" s="57">
        <v>32</v>
      </c>
      <c r="O101" s="58">
        <v>6</v>
      </c>
      <c r="P101" s="59">
        <v>2.15</v>
      </c>
      <c r="Q101" t="s" s="69">
        <v>33</v>
      </c>
      <c r="R101" t="s" s="65">
        <v>366</v>
      </c>
      <c r="S101" s="70"/>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72"/>
      <c r="GY101" s="72"/>
      <c r="GZ101" s="72"/>
      <c r="HA101" s="72"/>
      <c r="HB101" s="72"/>
      <c r="HC101" s="72"/>
      <c r="HD101" s="72"/>
      <c r="HE101" s="72"/>
      <c r="HF101" s="72"/>
      <c r="HG101" s="72"/>
      <c r="HH101" s="72"/>
      <c r="HI101" s="72"/>
      <c r="HJ101" s="72"/>
      <c r="HK101" s="72"/>
      <c r="HL101" s="72"/>
      <c r="HM101" s="72"/>
      <c r="HN101" s="72"/>
      <c r="HO101" s="72"/>
      <c r="HP101" s="72"/>
      <c r="HQ101" s="72"/>
      <c r="HR101" s="72"/>
      <c r="HS101" s="72"/>
      <c r="HT101" s="72"/>
      <c r="HU101" s="72"/>
      <c r="HV101" s="72"/>
      <c r="HW101" s="72"/>
      <c r="HX101" s="72"/>
      <c r="HY101" s="72"/>
      <c r="HZ101" s="72"/>
      <c r="IA101" s="72"/>
      <c r="IB101" s="72"/>
      <c r="IC101" s="72"/>
      <c r="ID101" s="72"/>
      <c r="IE101" s="72"/>
      <c r="IF101" s="72"/>
      <c r="IG101" s="72"/>
      <c r="IH101" s="72"/>
      <c r="II101" s="72"/>
      <c r="IJ101" s="72"/>
      <c r="IK101" s="72"/>
      <c r="IL101" s="72"/>
      <c r="IM101" s="72"/>
      <c r="IN101" s="72"/>
      <c r="IO101" s="72"/>
      <c r="IP101" s="72"/>
      <c r="IQ101" s="72"/>
      <c r="IR101" s="72"/>
      <c r="IS101" s="72"/>
      <c r="IT101" s="73"/>
    </row>
    <row r="102" ht="17.25" customHeight="1">
      <c r="A102" t="s" s="52">
        <v>367</v>
      </c>
      <c r="B102" t="s" s="53">
        <v>368</v>
      </c>
      <c r="C102" t="s" s="52">
        <v>369</v>
      </c>
      <c r="D102" s="54">
        <v>6</v>
      </c>
      <c r="E102" s="55">
        <v>10.97</v>
      </c>
      <c r="F102" s="56">
        <f>D102*E102</f>
        <v>65.82000000000001</v>
      </c>
      <c r="G102" s="55">
        <f>E102*2.1</f>
        <v>23.037</v>
      </c>
      <c r="H102" s="54">
        <v>7</v>
      </c>
      <c r="I102" s="54">
        <v>14</v>
      </c>
      <c r="J102" s="54">
        <v>7.25</v>
      </c>
      <c r="K102" s="54">
        <v>1.05</v>
      </c>
      <c r="L102" t="s" s="52">
        <v>61</v>
      </c>
      <c r="M102" s="54">
        <f>D102*K102+1</f>
        <v>7.300000000000001</v>
      </c>
      <c r="N102" t="s" s="57">
        <v>32</v>
      </c>
      <c r="O102" s="58">
        <v>6</v>
      </c>
      <c r="P102" s="59">
        <v>1.95</v>
      </c>
      <c r="Q102" t="s" s="69">
        <v>33</v>
      </c>
      <c r="R102" t="s" s="65">
        <v>370</v>
      </c>
      <c r="S102" s="70"/>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c r="GT102" s="72"/>
      <c r="GU102" s="72"/>
      <c r="GV102" s="72"/>
      <c r="GW102" s="72"/>
      <c r="GX102" s="72"/>
      <c r="GY102" s="72"/>
      <c r="GZ102" s="72"/>
      <c r="HA102" s="72"/>
      <c r="HB102" s="72"/>
      <c r="HC102" s="72"/>
      <c r="HD102" s="72"/>
      <c r="HE102" s="72"/>
      <c r="HF102" s="72"/>
      <c r="HG102" s="72"/>
      <c r="HH102" s="72"/>
      <c r="HI102" s="72"/>
      <c r="HJ102" s="72"/>
      <c r="HK102" s="72"/>
      <c r="HL102" s="72"/>
      <c r="HM102" s="72"/>
      <c r="HN102" s="72"/>
      <c r="HO102" s="72"/>
      <c r="HP102" s="72"/>
      <c r="HQ102" s="72"/>
      <c r="HR102" s="72"/>
      <c r="HS102" s="72"/>
      <c r="HT102" s="72"/>
      <c r="HU102" s="72"/>
      <c r="HV102" s="72"/>
      <c r="HW102" s="72"/>
      <c r="HX102" s="72"/>
      <c r="HY102" s="72"/>
      <c r="HZ102" s="72"/>
      <c r="IA102" s="72"/>
      <c r="IB102" s="72"/>
      <c r="IC102" s="72"/>
      <c r="ID102" s="72"/>
      <c r="IE102" s="72"/>
      <c r="IF102" s="72"/>
      <c r="IG102" s="72"/>
      <c r="IH102" s="72"/>
      <c r="II102" s="72"/>
      <c r="IJ102" s="72"/>
      <c r="IK102" s="72"/>
      <c r="IL102" s="72"/>
      <c r="IM102" s="72"/>
      <c r="IN102" s="72"/>
      <c r="IO102" s="72"/>
      <c r="IP102" s="72"/>
      <c r="IQ102" s="72"/>
      <c r="IR102" s="72"/>
      <c r="IS102" s="72"/>
      <c r="IT102" s="73"/>
    </row>
    <row r="103" ht="15" customHeight="1">
      <c r="A103" t="s" s="52">
        <v>371</v>
      </c>
      <c r="B103" t="s" s="53">
        <v>372</v>
      </c>
      <c r="C103" t="s" s="52">
        <v>373</v>
      </c>
      <c r="D103" s="54">
        <v>4</v>
      </c>
      <c r="E103" s="55">
        <v>15.25</v>
      </c>
      <c r="F103" s="56">
        <f>D103*E103</f>
        <v>61</v>
      </c>
      <c r="G103" s="55">
        <f>E103*2.1</f>
        <v>32.025</v>
      </c>
      <c r="H103" s="54">
        <v>9</v>
      </c>
      <c r="I103" s="54">
        <v>18</v>
      </c>
      <c r="J103" s="54">
        <v>9.25</v>
      </c>
      <c r="K103" s="54">
        <v>2</v>
      </c>
      <c r="L103" t="s" s="52">
        <v>61</v>
      </c>
      <c r="M103" s="54">
        <f>D103*K103+1</f>
        <v>9</v>
      </c>
      <c r="N103" t="s" s="57">
        <v>32</v>
      </c>
      <c r="O103" s="58">
        <v>6</v>
      </c>
      <c r="P103" s="59">
        <v>3.6</v>
      </c>
      <c r="Q103" t="s" s="69">
        <v>265</v>
      </c>
      <c r="R103" t="s" s="65">
        <v>374</v>
      </c>
      <c r="S103" s="70"/>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c r="FR103" s="72"/>
      <c r="FS103" s="72"/>
      <c r="FT103" s="72"/>
      <c r="FU103" s="72"/>
      <c r="FV103" s="72"/>
      <c r="FW103" s="72"/>
      <c r="FX103" s="72"/>
      <c r="FY103" s="72"/>
      <c r="FZ103" s="72"/>
      <c r="GA103" s="72"/>
      <c r="GB103" s="72"/>
      <c r="GC103" s="72"/>
      <c r="GD103" s="72"/>
      <c r="GE103" s="72"/>
      <c r="GF103" s="72"/>
      <c r="GG103" s="72"/>
      <c r="GH103" s="72"/>
      <c r="GI103" s="72"/>
      <c r="GJ103" s="72"/>
      <c r="GK103" s="72"/>
      <c r="GL103" s="72"/>
      <c r="GM103" s="72"/>
      <c r="GN103" s="72"/>
      <c r="GO103" s="72"/>
      <c r="GP103" s="72"/>
      <c r="GQ103" s="72"/>
      <c r="GR103" s="72"/>
      <c r="GS103" s="72"/>
      <c r="GT103" s="72"/>
      <c r="GU103" s="72"/>
      <c r="GV103" s="72"/>
      <c r="GW103" s="72"/>
      <c r="GX103" s="72"/>
      <c r="GY103" s="72"/>
      <c r="GZ103" s="72"/>
      <c r="HA103" s="72"/>
      <c r="HB103" s="72"/>
      <c r="HC103" s="72"/>
      <c r="HD103" s="72"/>
      <c r="HE103" s="72"/>
      <c r="HF103" s="72"/>
      <c r="HG103" s="72"/>
      <c r="HH103" s="72"/>
      <c r="HI103" s="72"/>
      <c r="HJ103" s="72"/>
      <c r="HK103" s="72"/>
      <c r="HL103" s="72"/>
      <c r="HM103" s="72"/>
      <c r="HN103" s="72"/>
      <c r="HO103" s="72"/>
      <c r="HP103" s="72"/>
      <c r="HQ103" s="72"/>
      <c r="HR103" s="72"/>
      <c r="HS103" s="72"/>
      <c r="HT103" s="72"/>
      <c r="HU103" s="72"/>
      <c r="HV103" s="72"/>
      <c r="HW103" s="72"/>
      <c r="HX103" s="72"/>
      <c r="HY103" s="72"/>
      <c r="HZ103" s="72"/>
      <c r="IA103" s="72"/>
      <c r="IB103" s="72"/>
      <c r="IC103" s="72"/>
      <c r="ID103" s="72"/>
      <c r="IE103" s="72"/>
      <c r="IF103" s="72"/>
      <c r="IG103" s="72"/>
      <c r="IH103" s="72"/>
      <c r="II103" s="72"/>
      <c r="IJ103" s="72"/>
      <c r="IK103" s="72"/>
      <c r="IL103" s="72"/>
      <c r="IM103" s="72"/>
      <c r="IN103" s="72"/>
      <c r="IO103" s="72"/>
      <c r="IP103" s="72"/>
      <c r="IQ103" s="72"/>
      <c r="IR103" s="72"/>
      <c r="IS103" s="72"/>
      <c r="IT103" s="73"/>
    </row>
    <row r="104" ht="17.25" customHeight="1">
      <c r="A104" t="s" s="52">
        <v>375</v>
      </c>
      <c r="B104" t="s" s="53">
        <v>376</v>
      </c>
      <c r="C104" t="s" s="52">
        <v>377</v>
      </c>
      <c r="D104" s="54">
        <v>2</v>
      </c>
      <c r="E104" s="55">
        <v>40.8</v>
      </c>
      <c r="F104" s="56">
        <f>D104*E104</f>
        <v>81.59999999999999</v>
      </c>
      <c r="G104" s="55">
        <f>E104*2.1</f>
        <v>85.67999999999999</v>
      </c>
      <c r="H104" s="54">
        <v>12</v>
      </c>
      <c r="I104" s="54">
        <v>30.5</v>
      </c>
      <c r="J104" s="54">
        <v>10</v>
      </c>
      <c r="K104" s="54">
        <v>6.3</v>
      </c>
      <c r="L104" t="s" s="52">
        <v>321</v>
      </c>
      <c r="M104" s="54">
        <f>D104*K104+1</f>
        <v>13.6</v>
      </c>
      <c r="N104" t="s" s="57">
        <v>32</v>
      </c>
      <c r="O104" s="58">
        <v>6</v>
      </c>
      <c r="P104" s="59">
        <v>9.550000000000001</v>
      </c>
      <c r="Q104" t="s" s="69">
        <v>322</v>
      </c>
      <c r="R104" t="s" s="65">
        <v>323</v>
      </c>
      <c r="S104" s="70"/>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72"/>
      <c r="GY104" s="72"/>
      <c r="GZ104" s="72"/>
      <c r="HA104" s="72"/>
      <c r="HB104" s="72"/>
      <c r="HC104" s="72"/>
      <c r="HD104" s="72"/>
      <c r="HE104" s="72"/>
      <c r="HF104" s="72"/>
      <c r="HG104" s="72"/>
      <c r="HH104" s="72"/>
      <c r="HI104" s="72"/>
      <c r="HJ104" s="72"/>
      <c r="HK104" s="72"/>
      <c r="HL104" s="72"/>
      <c r="HM104" s="72"/>
      <c r="HN104" s="72"/>
      <c r="HO104" s="72"/>
      <c r="HP104" s="72"/>
      <c r="HQ104" s="72"/>
      <c r="HR104" s="72"/>
      <c r="HS104" s="72"/>
      <c r="HT104" s="72"/>
      <c r="HU104" s="72"/>
      <c r="HV104" s="72"/>
      <c r="HW104" s="72"/>
      <c r="HX104" s="72"/>
      <c r="HY104" s="72"/>
      <c r="HZ104" s="72"/>
      <c r="IA104" s="72"/>
      <c r="IB104" s="72"/>
      <c r="IC104" s="72"/>
      <c r="ID104" s="72"/>
      <c r="IE104" s="72"/>
      <c r="IF104" s="72"/>
      <c r="IG104" s="72"/>
      <c r="IH104" s="72"/>
      <c r="II104" s="72"/>
      <c r="IJ104" s="72"/>
      <c r="IK104" s="72"/>
      <c r="IL104" s="72"/>
      <c r="IM104" s="72"/>
      <c r="IN104" s="72"/>
      <c r="IO104" s="72"/>
      <c r="IP104" s="72"/>
      <c r="IQ104" s="72"/>
      <c r="IR104" s="72"/>
      <c r="IS104" s="72"/>
      <c r="IT104" s="73"/>
    </row>
    <row r="105" ht="17.25" customHeight="1">
      <c r="A105" t="s" s="52">
        <v>378</v>
      </c>
      <c r="B105" t="s" s="53">
        <v>379</v>
      </c>
      <c r="C105" t="s" s="52">
        <v>380</v>
      </c>
      <c r="D105" s="54">
        <v>5</v>
      </c>
      <c r="E105" s="55">
        <v>8.039999999999999</v>
      </c>
      <c r="F105" s="56">
        <f>D105*E105</f>
        <v>40.2</v>
      </c>
      <c r="G105" s="55">
        <f>E105*2.1</f>
        <v>16.884</v>
      </c>
      <c r="H105" s="54">
        <v>9</v>
      </c>
      <c r="I105" s="54">
        <v>15</v>
      </c>
      <c r="J105" s="54">
        <v>3.75</v>
      </c>
      <c r="K105" s="54">
        <v>0.95</v>
      </c>
      <c r="L105" t="s" s="52">
        <v>68</v>
      </c>
      <c r="M105" s="54">
        <f>D105*K105+1</f>
        <v>5.75</v>
      </c>
      <c r="N105" t="s" s="57">
        <v>32</v>
      </c>
      <c r="O105" s="58">
        <v>6</v>
      </c>
      <c r="P105" s="59">
        <v>1.9</v>
      </c>
      <c r="Q105" t="s" s="69">
        <v>33</v>
      </c>
      <c r="R105" t="s" s="65">
        <v>381</v>
      </c>
      <c r="S105" s="70"/>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c r="GT105" s="72"/>
      <c r="GU105" s="72"/>
      <c r="GV105" s="72"/>
      <c r="GW105" s="72"/>
      <c r="GX105" s="72"/>
      <c r="GY105" s="72"/>
      <c r="GZ105" s="72"/>
      <c r="HA105" s="72"/>
      <c r="HB105" s="72"/>
      <c r="HC105" s="72"/>
      <c r="HD105" s="72"/>
      <c r="HE105" s="72"/>
      <c r="HF105" s="72"/>
      <c r="HG105" s="72"/>
      <c r="HH105" s="72"/>
      <c r="HI105" s="72"/>
      <c r="HJ105" s="72"/>
      <c r="HK105" s="72"/>
      <c r="HL105" s="72"/>
      <c r="HM105" s="72"/>
      <c r="HN105" s="72"/>
      <c r="HO105" s="72"/>
      <c r="HP105" s="72"/>
      <c r="HQ105" s="72"/>
      <c r="HR105" s="72"/>
      <c r="HS105" s="72"/>
      <c r="HT105" s="72"/>
      <c r="HU105" s="72"/>
      <c r="HV105" s="72"/>
      <c r="HW105" s="72"/>
      <c r="HX105" s="72"/>
      <c r="HY105" s="72"/>
      <c r="HZ105" s="72"/>
      <c r="IA105" s="72"/>
      <c r="IB105" s="72"/>
      <c r="IC105" s="72"/>
      <c r="ID105" s="72"/>
      <c r="IE105" s="72"/>
      <c r="IF105" s="72"/>
      <c r="IG105" s="72"/>
      <c r="IH105" s="72"/>
      <c r="II105" s="72"/>
      <c r="IJ105" s="72"/>
      <c r="IK105" s="72"/>
      <c r="IL105" s="72"/>
      <c r="IM105" s="72"/>
      <c r="IN105" s="72"/>
      <c r="IO105" s="72"/>
      <c r="IP105" s="72"/>
      <c r="IQ105" s="72"/>
      <c r="IR105" s="72"/>
      <c r="IS105" s="72"/>
      <c r="IT105" s="73"/>
    </row>
    <row r="106" ht="17.25" customHeight="1">
      <c r="A106" t="s" s="52">
        <v>382</v>
      </c>
      <c r="B106" t="s" s="53">
        <v>383</v>
      </c>
      <c r="C106" t="s" s="52">
        <v>384</v>
      </c>
      <c r="D106" s="54">
        <v>6</v>
      </c>
      <c r="E106" s="55">
        <v>10.97</v>
      </c>
      <c r="F106" s="56">
        <f>D106*E106</f>
        <v>65.82000000000001</v>
      </c>
      <c r="G106" s="55">
        <f>E106*2.1</f>
        <v>23.037</v>
      </c>
      <c r="H106" s="54">
        <v>7</v>
      </c>
      <c r="I106" s="54">
        <v>14</v>
      </c>
      <c r="J106" s="54">
        <v>7.25</v>
      </c>
      <c r="K106" s="54">
        <v>1.05</v>
      </c>
      <c r="L106" t="s" s="52">
        <v>61</v>
      </c>
      <c r="M106" s="54">
        <f>D106*K106+1</f>
        <v>7.300000000000001</v>
      </c>
      <c r="N106" t="s" s="57">
        <v>32</v>
      </c>
      <c r="O106" s="58">
        <v>6</v>
      </c>
      <c r="P106" s="59">
        <v>1.95</v>
      </c>
      <c r="Q106" t="s" s="69">
        <v>33</v>
      </c>
      <c r="R106" t="s" s="65">
        <v>385</v>
      </c>
      <c r="S106" s="70"/>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3"/>
    </row>
    <row r="107" ht="17.25" customHeight="1">
      <c r="A107" t="s" s="43">
        <v>386</v>
      </c>
      <c r="B107" s="44"/>
      <c r="C107" t="s" s="45">
        <v>12</v>
      </c>
      <c r="D107" t="s" s="45">
        <v>13</v>
      </c>
      <c r="E107" t="s" s="45">
        <v>14</v>
      </c>
      <c r="F107" t="s" s="45">
        <v>15</v>
      </c>
      <c r="G107" t="s" s="45">
        <v>16</v>
      </c>
      <c r="H107" t="s" s="45">
        <v>17</v>
      </c>
      <c r="I107" t="s" s="45">
        <v>18</v>
      </c>
      <c r="J107" t="s" s="45">
        <v>19</v>
      </c>
      <c r="K107" t="s" s="45">
        <v>20</v>
      </c>
      <c r="L107" t="s" s="45">
        <v>21</v>
      </c>
      <c r="M107" t="s" s="45">
        <v>22</v>
      </c>
      <c r="N107" t="s" s="45">
        <v>23</v>
      </c>
      <c r="O107" t="s" s="46">
        <v>24</v>
      </c>
      <c r="P107" t="s" s="46">
        <v>25</v>
      </c>
      <c r="Q107" t="s" s="46">
        <v>26</v>
      </c>
      <c r="R107" t="s" s="47">
        <v>27</v>
      </c>
      <c r="S107" s="48"/>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5"/>
    </row>
    <row r="108" ht="17.25" customHeight="1">
      <c r="A108" t="s" s="52">
        <v>387</v>
      </c>
      <c r="B108" t="s" s="53">
        <v>388</v>
      </c>
      <c r="C108" t="s" s="52">
        <v>389</v>
      </c>
      <c r="D108" s="54">
        <v>5</v>
      </c>
      <c r="E108" s="55">
        <v>8.039999999999999</v>
      </c>
      <c r="F108" s="56">
        <f>D108*E108</f>
        <v>40.2</v>
      </c>
      <c r="G108" s="55">
        <f>E108*2.1</f>
        <v>16.884</v>
      </c>
      <c r="H108" s="54">
        <v>9</v>
      </c>
      <c r="I108" s="54">
        <v>14</v>
      </c>
      <c r="J108" s="54">
        <v>3.75</v>
      </c>
      <c r="K108" s="54">
        <v>1.1</v>
      </c>
      <c r="L108" t="s" s="52">
        <v>38</v>
      </c>
      <c r="M108" s="54">
        <f>D108*K108+1</f>
        <v>6.5</v>
      </c>
      <c r="N108" t="s" s="57">
        <v>32</v>
      </c>
      <c r="O108" s="58">
        <v>6</v>
      </c>
      <c r="P108" s="59">
        <v>1.6</v>
      </c>
      <c r="Q108" t="s" s="69">
        <v>33</v>
      </c>
      <c r="R108" t="s" s="65">
        <v>390</v>
      </c>
      <c r="S108" s="70"/>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72"/>
      <c r="GY108" s="72"/>
      <c r="GZ108" s="72"/>
      <c r="HA108" s="72"/>
      <c r="HB108" s="72"/>
      <c r="HC108" s="72"/>
      <c r="HD108" s="72"/>
      <c r="HE108" s="72"/>
      <c r="HF108" s="72"/>
      <c r="HG108" s="72"/>
      <c r="HH108" s="72"/>
      <c r="HI108" s="72"/>
      <c r="HJ108" s="72"/>
      <c r="HK108" s="72"/>
      <c r="HL108" s="72"/>
      <c r="HM108" s="72"/>
      <c r="HN108" s="72"/>
      <c r="HO108" s="72"/>
      <c r="HP108" s="72"/>
      <c r="HQ108" s="72"/>
      <c r="HR108" s="72"/>
      <c r="HS108" s="72"/>
      <c r="HT108" s="72"/>
      <c r="HU108" s="72"/>
      <c r="HV108" s="72"/>
      <c r="HW108" s="72"/>
      <c r="HX108" s="72"/>
      <c r="HY108" s="72"/>
      <c r="HZ108" s="72"/>
      <c r="IA108" s="72"/>
      <c r="IB108" s="72"/>
      <c r="IC108" s="72"/>
      <c r="ID108" s="72"/>
      <c r="IE108" s="72"/>
      <c r="IF108" s="72"/>
      <c r="IG108" s="72"/>
      <c r="IH108" s="72"/>
      <c r="II108" s="72"/>
      <c r="IJ108" s="72"/>
      <c r="IK108" s="72"/>
      <c r="IL108" s="72"/>
      <c r="IM108" s="72"/>
      <c r="IN108" s="72"/>
      <c r="IO108" s="72"/>
      <c r="IP108" s="72"/>
      <c r="IQ108" s="72"/>
      <c r="IR108" s="72"/>
      <c r="IS108" s="72"/>
      <c r="IT108" s="73"/>
    </row>
    <row r="109" ht="17.25" customHeight="1">
      <c r="A109" t="s" s="52">
        <v>391</v>
      </c>
      <c r="B109" t="s" s="53">
        <v>392</v>
      </c>
      <c r="C109" t="s" s="52">
        <v>389</v>
      </c>
      <c r="D109" s="54">
        <v>5</v>
      </c>
      <c r="E109" s="55">
        <v>8.039999999999999</v>
      </c>
      <c r="F109" s="56">
        <f>D109*E109</f>
        <v>40.2</v>
      </c>
      <c r="G109" s="55">
        <f>E109*2.1</f>
        <v>16.884</v>
      </c>
      <c r="H109" s="54">
        <v>9</v>
      </c>
      <c r="I109" s="54">
        <v>14</v>
      </c>
      <c r="J109" s="54">
        <v>3.75</v>
      </c>
      <c r="K109" s="54">
        <v>1.1</v>
      </c>
      <c r="L109" t="s" s="52">
        <v>38</v>
      </c>
      <c r="M109" s="54">
        <f>D109*K109+1</f>
        <v>6.5</v>
      </c>
      <c r="N109" t="s" s="57">
        <v>32</v>
      </c>
      <c r="O109" s="58">
        <v>6</v>
      </c>
      <c r="P109" s="59">
        <v>1.6</v>
      </c>
      <c r="Q109" t="s" s="69">
        <v>33</v>
      </c>
      <c r="R109" t="s" s="65">
        <v>390</v>
      </c>
      <c r="S109" s="70"/>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72"/>
      <c r="GY109" s="72"/>
      <c r="GZ109" s="72"/>
      <c r="HA109" s="72"/>
      <c r="HB109" s="72"/>
      <c r="HC109" s="72"/>
      <c r="HD109" s="72"/>
      <c r="HE109" s="72"/>
      <c r="HF109" s="72"/>
      <c r="HG109" s="72"/>
      <c r="HH109" s="72"/>
      <c r="HI109" s="72"/>
      <c r="HJ109" s="72"/>
      <c r="HK109" s="72"/>
      <c r="HL109" s="72"/>
      <c r="HM109" s="72"/>
      <c r="HN109" s="72"/>
      <c r="HO109" s="72"/>
      <c r="HP109" s="72"/>
      <c r="HQ109" s="72"/>
      <c r="HR109" s="72"/>
      <c r="HS109" s="72"/>
      <c r="HT109" s="72"/>
      <c r="HU109" s="72"/>
      <c r="HV109" s="72"/>
      <c r="HW109" s="72"/>
      <c r="HX109" s="72"/>
      <c r="HY109" s="72"/>
      <c r="HZ109" s="72"/>
      <c r="IA109" s="72"/>
      <c r="IB109" s="72"/>
      <c r="IC109" s="72"/>
      <c r="ID109" s="72"/>
      <c r="IE109" s="72"/>
      <c r="IF109" s="72"/>
      <c r="IG109" s="72"/>
      <c r="IH109" s="72"/>
      <c r="II109" s="72"/>
      <c r="IJ109" s="72"/>
      <c r="IK109" s="72"/>
      <c r="IL109" s="72"/>
      <c r="IM109" s="72"/>
      <c r="IN109" s="72"/>
      <c r="IO109" s="72"/>
      <c r="IP109" s="72"/>
      <c r="IQ109" s="72"/>
      <c r="IR109" s="72"/>
      <c r="IS109" s="72"/>
      <c r="IT109" s="73"/>
    </row>
    <row r="110" ht="17.25" customHeight="1">
      <c r="A110" t="s" s="52">
        <v>393</v>
      </c>
      <c r="B110" t="s" s="53">
        <v>394</v>
      </c>
      <c r="C110" t="s" s="52">
        <v>389</v>
      </c>
      <c r="D110" s="54">
        <v>5</v>
      </c>
      <c r="E110" s="55">
        <v>8.039999999999999</v>
      </c>
      <c r="F110" s="56">
        <f>D110*E110</f>
        <v>40.2</v>
      </c>
      <c r="G110" s="55">
        <f>E110*2.1</f>
        <v>16.884</v>
      </c>
      <c r="H110" s="54">
        <v>9</v>
      </c>
      <c r="I110" s="54">
        <v>14</v>
      </c>
      <c r="J110" s="54">
        <v>3.75</v>
      </c>
      <c r="K110" s="54">
        <v>1.1</v>
      </c>
      <c r="L110" t="s" s="52">
        <v>38</v>
      </c>
      <c r="M110" s="54">
        <f>D110*K110+1</f>
        <v>6.5</v>
      </c>
      <c r="N110" t="s" s="57">
        <v>32</v>
      </c>
      <c r="O110" s="58">
        <v>6</v>
      </c>
      <c r="P110" s="59">
        <v>1.6</v>
      </c>
      <c r="Q110" t="s" s="69">
        <v>33</v>
      </c>
      <c r="R110" t="s" s="65">
        <v>390</v>
      </c>
      <c r="S110" s="70"/>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2"/>
      <c r="HE110" s="72"/>
      <c r="HF110" s="72"/>
      <c r="HG110" s="72"/>
      <c r="HH110" s="72"/>
      <c r="HI110" s="72"/>
      <c r="HJ110" s="72"/>
      <c r="HK110" s="72"/>
      <c r="HL110" s="72"/>
      <c r="HM110" s="72"/>
      <c r="HN110" s="72"/>
      <c r="HO110" s="72"/>
      <c r="HP110" s="72"/>
      <c r="HQ110" s="72"/>
      <c r="HR110" s="72"/>
      <c r="HS110" s="72"/>
      <c r="HT110" s="72"/>
      <c r="HU110" s="72"/>
      <c r="HV110" s="72"/>
      <c r="HW110" s="72"/>
      <c r="HX110" s="72"/>
      <c r="HY110" s="72"/>
      <c r="HZ110" s="72"/>
      <c r="IA110" s="72"/>
      <c r="IB110" s="72"/>
      <c r="IC110" s="72"/>
      <c r="ID110" s="72"/>
      <c r="IE110" s="72"/>
      <c r="IF110" s="72"/>
      <c r="IG110" s="72"/>
      <c r="IH110" s="72"/>
      <c r="II110" s="72"/>
      <c r="IJ110" s="72"/>
      <c r="IK110" s="72"/>
      <c r="IL110" s="72"/>
      <c r="IM110" s="72"/>
      <c r="IN110" s="72"/>
      <c r="IO110" s="72"/>
      <c r="IP110" s="72"/>
      <c r="IQ110" s="72"/>
      <c r="IR110" s="72"/>
      <c r="IS110" s="72"/>
      <c r="IT110" s="73"/>
    </row>
    <row r="111" ht="17.25" customHeight="1">
      <c r="A111" t="s" s="52">
        <v>395</v>
      </c>
      <c r="B111" t="s" s="53">
        <v>396</v>
      </c>
      <c r="C111" t="s" s="52">
        <v>389</v>
      </c>
      <c r="D111" s="54">
        <v>5</v>
      </c>
      <c r="E111" s="55">
        <v>8.039999999999999</v>
      </c>
      <c r="F111" s="56">
        <f>D111*E111</f>
        <v>40.2</v>
      </c>
      <c r="G111" s="55">
        <f>E111*2.1</f>
        <v>16.884</v>
      </c>
      <c r="H111" s="54">
        <v>9</v>
      </c>
      <c r="I111" s="54">
        <v>14</v>
      </c>
      <c r="J111" s="54">
        <v>3.75</v>
      </c>
      <c r="K111" s="54">
        <v>1.1</v>
      </c>
      <c r="L111" t="s" s="52">
        <v>38</v>
      </c>
      <c r="M111" s="54">
        <f>D111*K111+1</f>
        <v>6.5</v>
      </c>
      <c r="N111" t="s" s="57">
        <v>32</v>
      </c>
      <c r="O111" s="58">
        <v>6</v>
      </c>
      <c r="P111" s="59">
        <v>1.6</v>
      </c>
      <c r="Q111" t="s" s="69">
        <v>33</v>
      </c>
      <c r="R111" t="s" s="65">
        <v>390</v>
      </c>
      <c r="S111" s="70"/>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72"/>
      <c r="GY111" s="72"/>
      <c r="GZ111" s="72"/>
      <c r="HA111" s="72"/>
      <c r="HB111" s="72"/>
      <c r="HC111" s="72"/>
      <c r="HD111" s="72"/>
      <c r="HE111" s="72"/>
      <c r="HF111" s="72"/>
      <c r="HG111" s="72"/>
      <c r="HH111" s="72"/>
      <c r="HI111" s="72"/>
      <c r="HJ111" s="72"/>
      <c r="HK111" s="72"/>
      <c r="HL111" s="72"/>
      <c r="HM111" s="72"/>
      <c r="HN111" s="72"/>
      <c r="HO111" s="72"/>
      <c r="HP111" s="72"/>
      <c r="HQ111" s="72"/>
      <c r="HR111" s="72"/>
      <c r="HS111" s="72"/>
      <c r="HT111" s="72"/>
      <c r="HU111" s="72"/>
      <c r="HV111" s="72"/>
      <c r="HW111" s="72"/>
      <c r="HX111" s="72"/>
      <c r="HY111" s="72"/>
      <c r="HZ111" s="72"/>
      <c r="IA111" s="72"/>
      <c r="IB111" s="72"/>
      <c r="IC111" s="72"/>
      <c r="ID111" s="72"/>
      <c r="IE111" s="72"/>
      <c r="IF111" s="72"/>
      <c r="IG111" s="72"/>
      <c r="IH111" s="72"/>
      <c r="II111" s="72"/>
      <c r="IJ111" s="72"/>
      <c r="IK111" s="72"/>
      <c r="IL111" s="72"/>
      <c r="IM111" s="72"/>
      <c r="IN111" s="72"/>
      <c r="IO111" s="72"/>
      <c r="IP111" s="72"/>
      <c r="IQ111" s="72"/>
      <c r="IR111" s="72"/>
      <c r="IS111" s="72"/>
      <c r="IT111" s="73"/>
    </row>
    <row r="112" ht="17.25" customHeight="1">
      <c r="A112" t="s" s="52">
        <v>397</v>
      </c>
      <c r="B112" t="s" s="53">
        <v>398</v>
      </c>
      <c r="C112" t="s" s="52">
        <v>399</v>
      </c>
      <c r="D112" s="54">
        <v>2</v>
      </c>
      <c r="E112" s="55">
        <v>22.95</v>
      </c>
      <c r="F112" s="56">
        <f>D112*E112</f>
        <v>45.9</v>
      </c>
      <c r="G112" s="55">
        <f>E112*2.1</f>
        <v>48.195</v>
      </c>
      <c r="H112" s="54">
        <v>9</v>
      </c>
      <c r="I112" s="54">
        <v>20.5</v>
      </c>
      <c r="J112" s="54">
        <v>9.5</v>
      </c>
      <c r="K112" s="54">
        <v>2.4</v>
      </c>
      <c r="L112" t="s" s="52">
        <v>61</v>
      </c>
      <c r="M112" s="54">
        <f>D112*K112+1</f>
        <v>5.8</v>
      </c>
      <c r="N112" t="s" s="57">
        <v>32</v>
      </c>
      <c r="O112" s="58">
        <v>6</v>
      </c>
      <c r="P112" s="59">
        <v>4.25</v>
      </c>
      <c r="Q112" t="s" s="69">
        <v>61</v>
      </c>
      <c r="R112" t="s" s="65">
        <v>400</v>
      </c>
      <c r="S112" s="70"/>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2"/>
      <c r="GV112" s="72"/>
      <c r="GW112" s="72"/>
      <c r="GX112" s="72"/>
      <c r="GY112" s="72"/>
      <c r="GZ112" s="72"/>
      <c r="HA112" s="72"/>
      <c r="HB112" s="72"/>
      <c r="HC112" s="72"/>
      <c r="HD112" s="72"/>
      <c r="HE112" s="72"/>
      <c r="HF112" s="72"/>
      <c r="HG112" s="72"/>
      <c r="HH112" s="72"/>
      <c r="HI112" s="72"/>
      <c r="HJ112" s="72"/>
      <c r="HK112" s="72"/>
      <c r="HL112" s="72"/>
      <c r="HM112" s="72"/>
      <c r="HN112" s="72"/>
      <c r="HO112" s="72"/>
      <c r="HP112" s="72"/>
      <c r="HQ112" s="72"/>
      <c r="HR112" s="72"/>
      <c r="HS112" s="72"/>
      <c r="HT112" s="72"/>
      <c r="HU112" s="72"/>
      <c r="HV112" s="72"/>
      <c r="HW112" s="72"/>
      <c r="HX112" s="72"/>
      <c r="HY112" s="72"/>
      <c r="HZ112" s="72"/>
      <c r="IA112" s="72"/>
      <c r="IB112" s="72"/>
      <c r="IC112" s="72"/>
      <c r="ID112" s="72"/>
      <c r="IE112" s="72"/>
      <c r="IF112" s="72"/>
      <c r="IG112" s="72"/>
      <c r="IH112" s="72"/>
      <c r="II112" s="72"/>
      <c r="IJ112" s="72"/>
      <c r="IK112" s="72"/>
      <c r="IL112" s="72"/>
      <c r="IM112" s="72"/>
      <c r="IN112" s="72"/>
      <c r="IO112" s="72"/>
      <c r="IP112" s="72"/>
      <c r="IQ112" s="72"/>
      <c r="IR112" s="72"/>
      <c r="IS112" s="72"/>
      <c r="IT112" s="73"/>
    </row>
    <row r="113" ht="17.25" customHeight="1">
      <c r="A113" t="s" s="52">
        <v>401</v>
      </c>
      <c r="B113" t="s" s="53">
        <v>402</v>
      </c>
      <c r="C113" t="s" s="52">
        <v>403</v>
      </c>
      <c r="D113" s="54">
        <v>4</v>
      </c>
      <c r="E113" s="55">
        <v>25.47</v>
      </c>
      <c r="F113" s="56">
        <f>D113*E113</f>
        <v>101.88</v>
      </c>
      <c r="G113" s="55">
        <f>E113*2.1</f>
        <v>53.487</v>
      </c>
      <c r="H113" s="54">
        <v>9</v>
      </c>
      <c r="I113" s="54">
        <v>34.25</v>
      </c>
      <c r="J113" s="54">
        <v>4.25</v>
      </c>
      <c r="K113" s="54">
        <v>2.2</v>
      </c>
      <c r="L113" t="s" s="52">
        <v>157</v>
      </c>
      <c r="M113" s="54">
        <f>D113*K113+1</f>
        <v>9.800000000000001</v>
      </c>
      <c r="N113" t="s" s="57">
        <v>32</v>
      </c>
      <c r="O113" s="58">
        <v>6</v>
      </c>
      <c r="P113" s="59">
        <v>3.75</v>
      </c>
      <c r="Q113" t="s" s="69">
        <v>257</v>
      </c>
      <c r="R113" t="s" s="65">
        <v>404</v>
      </c>
      <c r="S113" s="70"/>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c r="GT113" s="72"/>
      <c r="GU113" s="72"/>
      <c r="GV113" s="72"/>
      <c r="GW113" s="72"/>
      <c r="GX113" s="72"/>
      <c r="GY113" s="72"/>
      <c r="GZ113" s="72"/>
      <c r="HA113" s="72"/>
      <c r="HB113" s="72"/>
      <c r="HC113" s="72"/>
      <c r="HD113" s="72"/>
      <c r="HE113" s="72"/>
      <c r="HF113" s="72"/>
      <c r="HG113" s="72"/>
      <c r="HH113" s="72"/>
      <c r="HI113" s="72"/>
      <c r="HJ113" s="72"/>
      <c r="HK113" s="72"/>
      <c r="HL113" s="72"/>
      <c r="HM113" s="72"/>
      <c r="HN113" s="72"/>
      <c r="HO113" s="72"/>
      <c r="HP113" s="72"/>
      <c r="HQ113" s="72"/>
      <c r="HR113" s="72"/>
      <c r="HS113" s="72"/>
      <c r="HT113" s="72"/>
      <c r="HU113" s="72"/>
      <c r="HV113" s="72"/>
      <c r="HW113" s="72"/>
      <c r="HX113" s="72"/>
      <c r="HY113" s="72"/>
      <c r="HZ113" s="72"/>
      <c r="IA113" s="72"/>
      <c r="IB113" s="72"/>
      <c r="IC113" s="72"/>
      <c r="ID113" s="72"/>
      <c r="IE113" s="72"/>
      <c r="IF113" s="72"/>
      <c r="IG113" s="72"/>
      <c r="IH113" s="72"/>
      <c r="II113" s="72"/>
      <c r="IJ113" s="72"/>
      <c r="IK113" s="72"/>
      <c r="IL113" s="72"/>
      <c r="IM113" s="72"/>
      <c r="IN113" s="72"/>
      <c r="IO113" s="72"/>
      <c r="IP113" s="72"/>
      <c r="IQ113" s="72"/>
      <c r="IR113" s="72"/>
      <c r="IS113" s="72"/>
      <c r="IT113" s="73"/>
    </row>
    <row r="114" ht="15" customHeight="1">
      <c r="A114" t="s" s="52">
        <v>405</v>
      </c>
      <c r="B114" t="s" s="53">
        <v>406</v>
      </c>
      <c r="C114" t="s" s="52">
        <v>407</v>
      </c>
      <c r="D114" s="54">
        <v>7</v>
      </c>
      <c r="E114" s="55">
        <v>14.25</v>
      </c>
      <c r="F114" s="56">
        <f>D114*E114</f>
        <v>99.75</v>
      </c>
      <c r="G114" s="55">
        <f>E114*2.1</f>
        <v>29.925</v>
      </c>
      <c r="H114" s="54">
        <v>9</v>
      </c>
      <c r="I114" s="54">
        <v>23</v>
      </c>
      <c r="J114" s="54">
        <v>2.75</v>
      </c>
      <c r="K114" s="54">
        <v>1.15</v>
      </c>
      <c r="L114" t="s" s="52">
        <v>61</v>
      </c>
      <c r="M114" s="54">
        <f>D114*K114+1</f>
        <v>9.049999999999999</v>
      </c>
      <c r="N114" t="s" s="57">
        <v>32</v>
      </c>
      <c r="O114" s="58">
        <v>6</v>
      </c>
      <c r="P114" s="59">
        <v>2.1</v>
      </c>
      <c r="Q114" t="s" s="69">
        <v>265</v>
      </c>
      <c r="R114" t="s" s="65">
        <v>408</v>
      </c>
      <c r="S114" s="70"/>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2"/>
      <c r="GV114" s="72"/>
      <c r="GW114" s="72"/>
      <c r="GX114" s="72"/>
      <c r="GY114" s="72"/>
      <c r="GZ114" s="72"/>
      <c r="HA114" s="72"/>
      <c r="HB114" s="72"/>
      <c r="HC114" s="72"/>
      <c r="HD114" s="72"/>
      <c r="HE114" s="72"/>
      <c r="HF114" s="72"/>
      <c r="HG114" s="72"/>
      <c r="HH114" s="72"/>
      <c r="HI114" s="72"/>
      <c r="HJ114" s="72"/>
      <c r="HK114" s="72"/>
      <c r="HL114" s="72"/>
      <c r="HM114" s="72"/>
      <c r="HN114" s="72"/>
      <c r="HO114" s="72"/>
      <c r="HP114" s="72"/>
      <c r="HQ114" s="72"/>
      <c r="HR114" s="72"/>
      <c r="HS114" s="72"/>
      <c r="HT114" s="72"/>
      <c r="HU114" s="72"/>
      <c r="HV114" s="72"/>
      <c r="HW114" s="72"/>
      <c r="HX114" s="72"/>
      <c r="HY114" s="72"/>
      <c r="HZ114" s="72"/>
      <c r="IA114" s="72"/>
      <c r="IB114" s="72"/>
      <c r="IC114" s="72"/>
      <c r="ID114" s="72"/>
      <c r="IE114" s="72"/>
      <c r="IF114" s="72"/>
      <c r="IG114" s="72"/>
      <c r="IH114" s="72"/>
      <c r="II114" s="72"/>
      <c r="IJ114" s="72"/>
      <c r="IK114" s="72"/>
      <c r="IL114" s="72"/>
      <c r="IM114" s="72"/>
      <c r="IN114" s="72"/>
      <c r="IO114" s="72"/>
      <c r="IP114" s="72"/>
      <c r="IQ114" s="72"/>
      <c r="IR114" s="72"/>
      <c r="IS114" s="72"/>
      <c r="IT114" s="73"/>
    </row>
    <row r="115" ht="17.25" customHeight="1">
      <c r="A115" t="s" s="52">
        <v>409</v>
      </c>
      <c r="B115" t="s" s="53">
        <v>410</v>
      </c>
      <c r="C115" t="s" s="52">
        <v>411</v>
      </c>
      <c r="D115" s="54">
        <v>7</v>
      </c>
      <c r="E115" s="55">
        <v>14.25</v>
      </c>
      <c r="F115" s="56">
        <f>D115*E115</f>
        <v>99.75</v>
      </c>
      <c r="G115" s="55">
        <f>E115*2.1</f>
        <v>29.925</v>
      </c>
      <c r="H115" s="54">
        <v>9</v>
      </c>
      <c r="I115" s="54">
        <v>23</v>
      </c>
      <c r="J115" s="54">
        <v>2.75</v>
      </c>
      <c r="K115" s="54">
        <v>1.15</v>
      </c>
      <c r="L115" t="s" s="52">
        <v>61</v>
      </c>
      <c r="M115" s="54">
        <f>D115*K115+1</f>
        <v>9.049999999999999</v>
      </c>
      <c r="N115" t="s" s="57">
        <v>32</v>
      </c>
      <c r="O115" s="58">
        <v>6</v>
      </c>
      <c r="P115" s="59">
        <v>2.1</v>
      </c>
      <c r="Q115" t="s" s="69">
        <v>265</v>
      </c>
      <c r="R115" t="s" s="65">
        <v>408</v>
      </c>
      <c r="S115" s="70"/>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c r="GT115" s="72"/>
      <c r="GU115" s="72"/>
      <c r="GV115" s="72"/>
      <c r="GW115" s="72"/>
      <c r="GX115" s="72"/>
      <c r="GY115" s="72"/>
      <c r="GZ115" s="72"/>
      <c r="HA115" s="72"/>
      <c r="HB115" s="72"/>
      <c r="HC115" s="72"/>
      <c r="HD115" s="72"/>
      <c r="HE115" s="72"/>
      <c r="HF115" s="72"/>
      <c r="HG115" s="72"/>
      <c r="HH115" s="72"/>
      <c r="HI115" s="72"/>
      <c r="HJ115" s="72"/>
      <c r="HK115" s="72"/>
      <c r="HL115" s="72"/>
      <c r="HM115" s="72"/>
      <c r="HN115" s="72"/>
      <c r="HO115" s="72"/>
      <c r="HP115" s="72"/>
      <c r="HQ115" s="72"/>
      <c r="HR115" s="72"/>
      <c r="HS115" s="72"/>
      <c r="HT115" s="72"/>
      <c r="HU115" s="72"/>
      <c r="HV115" s="72"/>
      <c r="HW115" s="72"/>
      <c r="HX115" s="72"/>
      <c r="HY115" s="72"/>
      <c r="HZ115" s="72"/>
      <c r="IA115" s="72"/>
      <c r="IB115" s="72"/>
      <c r="IC115" s="72"/>
      <c r="ID115" s="72"/>
      <c r="IE115" s="72"/>
      <c r="IF115" s="72"/>
      <c r="IG115" s="72"/>
      <c r="IH115" s="72"/>
      <c r="II115" s="72"/>
      <c r="IJ115" s="72"/>
      <c r="IK115" s="72"/>
      <c r="IL115" s="72"/>
      <c r="IM115" s="72"/>
      <c r="IN115" s="72"/>
      <c r="IO115" s="72"/>
      <c r="IP115" s="72"/>
      <c r="IQ115" s="72"/>
      <c r="IR115" s="72"/>
      <c r="IS115" s="72"/>
      <c r="IT115" s="73"/>
    </row>
    <row r="116" ht="17.25" customHeight="1">
      <c r="A116" t="s" s="43">
        <v>412</v>
      </c>
      <c r="B116" s="44"/>
      <c r="C116" t="s" s="45">
        <v>12</v>
      </c>
      <c r="D116" t="s" s="45">
        <v>13</v>
      </c>
      <c r="E116" t="s" s="45">
        <v>14</v>
      </c>
      <c r="F116" t="s" s="45">
        <v>15</v>
      </c>
      <c r="G116" t="s" s="45">
        <v>16</v>
      </c>
      <c r="H116" t="s" s="45">
        <v>17</v>
      </c>
      <c r="I116" t="s" s="45">
        <v>18</v>
      </c>
      <c r="J116" t="s" s="45">
        <v>19</v>
      </c>
      <c r="K116" t="s" s="45">
        <v>20</v>
      </c>
      <c r="L116" t="s" s="45">
        <v>21</v>
      </c>
      <c r="M116" t="s" s="45">
        <v>22</v>
      </c>
      <c r="N116" t="s" s="45">
        <v>23</v>
      </c>
      <c r="O116" t="s" s="46">
        <v>24</v>
      </c>
      <c r="P116" t="s" s="46">
        <v>25</v>
      </c>
      <c r="Q116" t="s" s="46">
        <v>26</v>
      </c>
      <c r="R116" t="s" s="47">
        <v>27</v>
      </c>
      <c r="S116" s="48"/>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5"/>
    </row>
    <row r="117" ht="17.25" customHeight="1">
      <c r="A117" t="s" s="52">
        <v>413</v>
      </c>
      <c r="B117" t="s" s="53">
        <v>414</v>
      </c>
      <c r="C117" t="s" s="52">
        <v>186</v>
      </c>
      <c r="D117" s="54">
        <v>10</v>
      </c>
      <c r="E117" s="55">
        <v>4.59</v>
      </c>
      <c r="F117" s="56">
        <f>D117*E117</f>
        <v>45.9</v>
      </c>
      <c r="G117" s="55">
        <f>E117*2.1</f>
        <v>9.638999999999999</v>
      </c>
      <c r="H117" t="s" s="52">
        <v>186</v>
      </c>
      <c r="I117" t="s" s="52">
        <v>186</v>
      </c>
      <c r="J117" t="s" s="52">
        <v>186</v>
      </c>
      <c r="K117" s="54">
        <v>0.65</v>
      </c>
      <c r="L117" t="s" s="52">
        <v>38</v>
      </c>
      <c r="M117" s="54">
        <v>6.8</v>
      </c>
      <c r="N117" t="s" s="57">
        <v>32</v>
      </c>
      <c r="O117" t="s" s="60">
        <v>188</v>
      </c>
      <c r="P117" s="58"/>
      <c r="Q117" s="58"/>
      <c r="R117" t="s" s="65">
        <v>415</v>
      </c>
      <c r="S117" s="70"/>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c r="GT117" s="72"/>
      <c r="GU117" s="72"/>
      <c r="GV117" s="72"/>
      <c r="GW117" s="72"/>
      <c r="GX117" s="72"/>
      <c r="GY117" s="72"/>
      <c r="GZ117" s="72"/>
      <c r="HA117" s="72"/>
      <c r="HB117" s="72"/>
      <c r="HC117" s="72"/>
      <c r="HD117" s="72"/>
      <c r="HE117" s="72"/>
      <c r="HF117" s="72"/>
      <c r="HG117" s="72"/>
      <c r="HH117" s="72"/>
      <c r="HI117" s="72"/>
      <c r="HJ117" s="72"/>
      <c r="HK117" s="72"/>
      <c r="HL117" s="72"/>
      <c r="HM117" s="72"/>
      <c r="HN117" s="72"/>
      <c r="HO117" s="72"/>
      <c r="HP117" s="72"/>
      <c r="HQ117" s="72"/>
      <c r="HR117" s="72"/>
      <c r="HS117" s="72"/>
      <c r="HT117" s="72"/>
      <c r="HU117" s="72"/>
      <c r="HV117" s="72"/>
      <c r="HW117" s="72"/>
      <c r="HX117" s="72"/>
      <c r="HY117" s="72"/>
      <c r="HZ117" s="72"/>
      <c r="IA117" s="72"/>
      <c r="IB117" s="72"/>
      <c r="IC117" s="72"/>
      <c r="ID117" s="72"/>
      <c r="IE117" s="72"/>
      <c r="IF117" s="72"/>
      <c r="IG117" s="72"/>
      <c r="IH117" s="72"/>
      <c r="II117" s="72"/>
      <c r="IJ117" s="72"/>
      <c r="IK117" s="72"/>
      <c r="IL117" s="72"/>
      <c r="IM117" s="72"/>
      <c r="IN117" s="72"/>
      <c r="IO117" s="72"/>
      <c r="IP117" s="72"/>
      <c r="IQ117" s="72"/>
      <c r="IR117" s="72"/>
      <c r="IS117" s="72"/>
      <c r="IT117" s="73"/>
    </row>
    <row r="118" ht="17.25" customHeight="1">
      <c r="A118" t="s" s="52">
        <v>416</v>
      </c>
      <c r="B118" t="s" s="53">
        <v>417</v>
      </c>
      <c r="C118" t="s" s="52">
        <v>418</v>
      </c>
      <c r="D118" s="54">
        <v>10</v>
      </c>
      <c r="E118" s="55">
        <v>4.59</v>
      </c>
      <c r="F118" s="56">
        <f>D118*E118</f>
        <v>45.9</v>
      </c>
      <c r="G118" s="55">
        <f>E118*2.1</f>
        <v>9.638999999999999</v>
      </c>
      <c r="H118" s="54">
        <v>4</v>
      </c>
      <c r="I118" s="54">
        <v>3.25</v>
      </c>
      <c r="J118" s="54">
        <v>15</v>
      </c>
      <c r="K118" s="54">
        <v>0.35</v>
      </c>
      <c r="L118" t="s" s="52">
        <v>38</v>
      </c>
      <c r="M118" s="54">
        <v>6.8</v>
      </c>
      <c r="N118" t="s" s="57">
        <v>32</v>
      </c>
      <c r="O118" s="58">
        <v>6</v>
      </c>
      <c r="P118" s="76">
        <v>1</v>
      </c>
      <c r="Q118" t="s" s="69">
        <v>33</v>
      </c>
      <c r="R118" t="s" s="65">
        <v>419</v>
      </c>
      <c r="S118" s="70"/>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2"/>
      <c r="GV118" s="72"/>
      <c r="GW118" s="72"/>
      <c r="GX118" s="72"/>
      <c r="GY118" s="72"/>
      <c r="GZ118" s="72"/>
      <c r="HA118" s="72"/>
      <c r="HB118" s="72"/>
      <c r="HC118" s="72"/>
      <c r="HD118" s="72"/>
      <c r="HE118" s="72"/>
      <c r="HF118" s="72"/>
      <c r="HG118" s="72"/>
      <c r="HH118" s="72"/>
      <c r="HI118" s="72"/>
      <c r="HJ118" s="72"/>
      <c r="HK118" s="72"/>
      <c r="HL118" s="72"/>
      <c r="HM118" s="72"/>
      <c r="HN118" s="72"/>
      <c r="HO118" s="72"/>
      <c r="HP118" s="72"/>
      <c r="HQ118" s="72"/>
      <c r="HR118" s="72"/>
      <c r="HS118" s="72"/>
      <c r="HT118" s="72"/>
      <c r="HU118" s="72"/>
      <c r="HV118" s="72"/>
      <c r="HW118" s="72"/>
      <c r="HX118" s="72"/>
      <c r="HY118" s="72"/>
      <c r="HZ118" s="72"/>
      <c r="IA118" s="72"/>
      <c r="IB118" s="72"/>
      <c r="IC118" s="72"/>
      <c r="ID118" s="72"/>
      <c r="IE118" s="72"/>
      <c r="IF118" s="72"/>
      <c r="IG118" s="72"/>
      <c r="IH118" s="72"/>
      <c r="II118" s="72"/>
      <c r="IJ118" s="72"/>
      <c r="IK118" s="72"/>
      <c r="IL118" s="72"/>
      <c r="IM118" s="72"/>
      <c r="IN118" s="72"/>
      <c r="IO118" s="72"/>
      <c r="IP118" s="72"/>
      <c r="IQ118" s="72"/>
      <c r="IR118" s="72"/>
      <c r="IS118" s="72"/>
      <c r="IT118" s="73"/>
    </row>
    <row r="119" ht="17.25" customHeight="1">
      <c r="A119" t="s" s="52">
        <v>332</v>
      </c>
      <c r="B119" t="s" s="53">
        <v>420</v>
      </c>
      <c r="C119" t="s" s="52">
        <v>334</v>
      </c>
      <c r="D119" s="54">
        <v>10</v>
      </c>
      <c r="E119" s="55">
        <v>4.59</v>
      </c>
      <c r="F119" s="56">
        <f>D119*E119</f>
        <v>45.9</v>
      </c>
      <c r="G119" s="55">
        <f>E119*2.1</f>
        <v>9.638999999999999</v>
      </c>
      <c r="H119" s="54">
        <v>4</v>
      </c>
      <c r="I119" s="54">
        <v>3.25</v>
      </c>
      <c r="J119" s="54">
        <v>15</v>
      </c>
      <c r="K119" s="54">
        <v>0.4</v>
      </c>
      <c r="L119" t="s" s="52">
        <v>38</v>
      </c>
      <c r="M119" s="54">
        <v>6.8</v>
      </c>
      <c r="N119" t="s" s="57">
        <v>32</v>
      </c>
      <c r="O119" s="58">
        <v>6</v>
      </c>
      <c r="P119" s="76">
        <v>1.05</v>
      </c>
      <c r="Q119" t="s" s="69">
        <v>33</v>
      </c>
      <c r="R119" t="s" s="65">
        <v>336</v>
      </c>
      <c r="S119" s="70"/>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c r="GE119" s="72"/>
      <c r="GF119" s="72"/>
      <c r="GG119" s="72"/>
      <c r="GH119" s="72"/>
      <c r="GI119" s="72"/>
      <c r="GJ119" s="72"/>
      <c r="GK119" s="72"/>
      <c r="GL119" s="72"/>
      <c r="GM119" s="72"/>
      <c r="GN119" s="72"/>
      <c r="GO119" s="72"/>
      <c r="GP119" s="72"/>
      <c r="GQ119" s="72"/>
      <c r="GR119" s="72"/>
      <c r="GS119" s="72"/>
      <c r="GT119" s="72"/>
      <c r="GU119" s="72"/>
      <c r="GV119" s="72"/>
      <c r="GW119" s="72"/>
      <c r="GX119" s="72"/>
      <c r="GY119" s="72"/>
      <c r="GZ119" s="72"/>
      <c r="HA119" s="72"/>
      <c r="HB119" s="72"/>
      <c r="HC119" s="72"/>
      <c r="HD119" s="72"/>
      <c r="HE119" s="72"/>
      <c r="HF119" s="72"/>
      <c r="HG119" s="72"/>
      <c r="HH119" s="72"/>
      <c r="HI119" s="72"/>
      <c r="HJ119" s="72"/>
      <c r="HK119" s="72"/>
      <c r="HL119" s="72"/>
      <c r="HM119" s="72"/>
      <c r="HN119" s="72"/>
      <c r="HO119" s="72"/>
      <c r="HP119" s="72"/>
      <c r="HQ119" s="72"/>
      <c r="HR119" s="72"/>
      <c r="HS119" s="72"/>
      <c r="HT119" s="72"/>
      <c r="HU119" s="72"/>
      <c r="HV119" s="72"/>
      <c r="HW119" s="72"/>
      <c r="HX119" s="72"/>
      <c r="HY119" s="72"/>
      <c r="HZ119" s="72"/>
      <c r="IA119" s="72"/>
      <c r="IB119" s="72"/>
      <c r="IC119" s="72"/>
      <c r="ID119" s="72"/>
      <c r="IE119" s="72"/>
      <c r="IF119" s="72"/>
      <c r="IG119" s="72"/>
      <c r="IH119" s="72"/>
      <c r="II119" s="72"/>
      <c r="IJ119" s="72"/>
      <c r="IK119" s="72"/>
      <c r="IL119" s="72"/>
      <c r="IM119" s="72"/>
      <c r="IN119" s="72"/>
      <c r="IO119" s="72"/>
      <c r="IP119" s="72"/>
      <c r="IQ119" s="72"/>
      <c r="IR119" s="72"/>
      <c r="IS119" s="72"/>
      <c r="IT119" s="73"/>
    </row>
    <row r="120" ht="17.25" customHeight="1">
      <c r="A120" t="s" s="52">
        <v>421</v>
      </c>
      <c r="B120" t="s" s="53">
        <v>422</v>
      </c>
      <c r="C120" t="s" s="52">
        <v>423</v>
      </c>
      <c r="D120" s="54">
        <v>10</v>
      </c>
      <c r="E120" s="55">
        <v>4.59</v>
      </c>
      <c r="F120" s="56">
        <f>D120*E120</f>
        <v>45.9</v>
      </c>
      <c r="G120" s="55">
        <f>E120*2.1</f>
        <v>9.638999999999999</v>
      </c>
      <c r="H120" s="54">
        <v>4</v>
      </c>
      <c r="I120" s="54">
        <v>3.5</v>
      </c>
      <c r="J120" s="54">
        <v>15</v>
      </c>
      <c r="K120" s="54">
        <v>0.45</v>
      </c>
      <c r="L120" t="s" s="52">
        <v>38</v>
      </c>
      <c r="M120" s="54">
        <v>6.8</v>
      </c>
      <c r="N120" t="s" s="57">
        <v>32</v>
      </c>
      <c r="O120" s="58">
        <v>6</v>
      </c>
      <c r="P120" s="76">
        <v>1.1</v>
      </c>
      <c r="Q120" t="s" s="69">
        <v>33</v>
      </c>
      <c r="R120" t="s" s="65">
        <v>424</v>
      </c>
      <c r="S120" s="70"/>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c r="FR120" s="72"/>
      <c r="FS120" s="72"/>
      <c r="FT120" s="72"/>
      <c r="FU120" s="72"/>
      <c r="FV120" s="72"/>
      <c r="FW120" s="72"/>
      <c r="FX120" s="72"/>
      <c r="FY120" s="72"/>
      <c r="FZ120" s="72"/>
      <c r="GA120" s="72"/>
      <c r="GB120" s="72"/>
      <c r="GC120" s="72"/>
      <c r="GD120" s="72"/>
      <c r="GE120" s="72"/>
      <c r="GF120" s="72"/>
      <c r="GG120" s="72"/>
      <c r="GH120" s="72"/>
      <c r="GI120" s="72"/>
      <c r="GJ120" s="72"/>
      <c r="GK120" s="72"/>
      <c r="GL120" s="72"/>
      <c r="GM120" s="72"/>
      <c r="GN120" s="72"/>
      <c r="GO120" s="72"/>
      <c r="GP120" s="72"/>
      <c r="GQ120" s="72"/>
      <c r="GR120" s="72"/>
      <c r="GS120" s="72"/>
      <c r="GT120" s="72"/>
      <c r="GU120" s="72"/>
      <c r="GV120" s="72"/>
      <c r="GW120" s="72"/>
      <c r="GX120" s="72"/>
      <c r="GY120" s="72"/>
      <c r="GZ120" s="72"/>
      <c r="HA120" s="72"/>
      <c r="HB120" s="72"/>
      <c r="HC120" s="72"/>
      <c r="HD120" s="72"/>
      <c r="HE120" s="72"/>
      <c r="HF120" s="72"/>
      <c r="HG120" s="72"/>
      <c r="HH120" s="72"/>
      <c r="HI120" s="72"/>
      <c r="HJ120" s="72"/>
      <c r="HK120" s="72"/>
      <c r="HL120" s="72"/>
      <c r="HM120" s="72"/>
      <c r="HN120" s="72"/>
      <c r="HO120" s="72"/>
      <c r="HP120" s="72"/>
      <c r="HQ120" s="72"/>
      <c r="HR120" s="72"/>
      <c r="HS120" s="72"/>
      <c r="HT120" s="72"/>
      <c r="HU120" s="72"/>
      <c r="HV120" s="72"/>
      <c r="HW120" s="72"/>
      <c r="HX120" s="72"/>
      <c r="HY120" s="72"/>
      <c r="HZ120" s="72"/>
      <c r="IA120" s="72"/>
      <c r="IB120" s="72"/>
      <c r="IC120" s="72"/>
      <c r="ID120" s="72"/>
      <c r="IE120" s="72"/>
      <c r="IF120" s="72"/>
      <c r="IG120" s="72"/>
      <c r="IH120" s="72"/>
      <c r="II120" s="72"/>
      <c r="IJ120" s="72"/>
      <c r="IK120" s="72"/>
      <c r="IL120" s="72"/>
      <c r="IM120" s="72"/>
      <c r="IN120" s="72"/>
      <c r="IO120" s="72"/>
      <c r="IP120" s="72"/>
      <c r="IQ120" s="72"/>
      <c r="IR120" s="72"/>
      <c r="IS120" s="72"/>
      <c r="IT120" s="73"/>
    </row>
    <row r="121" ht="17.25" customHeight="1">
      <c r="A121" t="s" s="52">
        <v>425</v>
      </c>
      <c r="B121" t="s" s="53">
        <v>426</v>
      </c>
      <c r="C121" t="s" s="52">
        <v>427</v>
      </c>
      <c r="D121" s="54">
        <v>10</v>
      </c>
      <c r="E121" s="55">
        <v>4.59</v>
      </c>
      <c r="F121" s="56">
        <f>D121*E121</f>
        <v>45.9</v>
      </c>
      <c r="G121" s="55">
        <f>E121*2.1</f>
        <v>9.638999999999999</v>
      </c>
      <c r="H121" s="54">
        <v>4</v>
      </c>
      <c r="I121" s="54">
        <v>3.25</v>
      </c>
      <c r="J121" s="54">
        <v>14.75</v>
      </c>
      <c r="K121" s="54">
        <v>0.5</v>
      </c>
      <c r="L121" t="s" s="52">
        <v>38</v>
      </c>
      <c r="M121" s="54">
        <v>6.8</v>
      </c>
      <c r="N121" t="s" s="57">
        <v>32</v>
      </c>
      <c r="O121" s="58">
        <v>6</v>
      </c>
      <c r="P121" s="76">
        <v>1.1</v>
      </c>
      <c r="Q121" t="s" s="69">
        <v>33</v>
      </c>
      <c r="R121" t="s" s="65">
        <v>428</v>
      </c>
      <c r="S121" s="70"/>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c r="EO121" s="72"/>
      <c r="EP121" s="72"/>
      <c r="EQ121" s="72"/>
      <c r="ER121" s="72"/>
      <c r="ES121" s="72"/>
      <c r="ET121" s="72"/>
      <c r="EU121" s="72"/>
      <c r="EV121" s="72"/>
      <c r="EW121" s="72"/>
      <c r="EX121" s="72"/>
      <c r="EY121" s="72"/>
      <c r="EZ121" s="72"/>
      <c r="FA121" s="72"/>
      <c r="FB121" s="72"/>
      <c r="FC121" s="72"/>
      <c r="FD121" s="72"/>
      <c r="FE121" s="72"/>
      <c r="FF121" s="72"/>
      <c r="FG121" s="72"/>
      <c r="FH121" s="72"/>
      <c r="FI121" s="72"/>
      <c r="FJ121" s="72"/>
      <c r="FK121" s="72"/>
      <c r="FL121" s="72"/>
      <c r="FM121" s="72"/>
      <c r="FN121" s="72"/>
      <c r="FO121" s="72"/>
      <c r="FP121" s="72"/>
      <c r="FQ121" s="72"/>
      <c r="FR121" s="72"/>
      <c r="FS121" s="72"/>
      <c r="FT121" s="72"/>
      <c r="FU121" s="72"/>
      <c r="FV121" s="72"/>
      <c r="FW121" s="72"/>
      <c r="FX121" s="72"/>
      <c r="FY121" s="72"/>
      <c r="FZ121" s="72"/>
      <c r="GA121" s="72"/>
      <c r="GB121" s="72"/>
      <c r="GC121" s="72"/>
      <c r="GD121" s="72"/>
      <c r="GE121" s="72"/>
      <c r="GF121" s="72"/>
      <c r="GG121" s="72"/>
      <c r="GH121" s="72"/>
      <c r="GI121" s="72"/>
      <c r="GJ121" s="72"/>
      <c r="GK121" s="72"/>
      <c r="GL121" s="72"/>
      <c r="GM121" s="72"/>
      <c r="GN121" s="72"/>
      <c r="GO121" s="72"/>
      <c r="GP121" s="72"/>
      <c r="GQ121" s="72"/>
      <c r="GR121" s="72"/>
      <c r="GS121" s="72"/>
      <c r="GT121" s="72"/>
      <c r="GU121" s="72"/>
      <c r="GV121" s="72"/>
      <c r="GW121" s="72"/>
      <c r="GX121" s="72"/>
      <c r="GY121" s="72"/>
      <c r="GZ121" s="72"/>
      <c r="HA121" s="72"/>
      <c r="HB121" s="72"/>
      <c r="HC121" s="72"/>
      <c r="HD121" s="72"/>
      <c r="HE121" s="72"/>
      <c r="HF121" s="72"/>
      <c r="HG121" s="72"/>
      <c r="HH121" s="72"/>
      <c r="HI121" s="72"/>
      <c r="HJ121" s="72"/>
      <c r="HK121" s="72"/>
      <c r="HL121" s="72"/>
      <c r="HM121" s="72"/>
      <c r="HN121" s="72"/>
      <c r="HO121" s="72"/>
      <c r="HP121" s="72"/>
      <c r="HQ121" s="72"/>
      <c r="HR121" s="72"/>
      <c r="HS121" s="72"/>
      <c r="HT121" s="72"/>
      <c r="HU121" s="72"/>
      <c r="HV121" s="72"/>
      <c r="HW121" s="72"/>
      <c r="HX121" s="72"/>
      <c r="HY121" s="72"/>
      <c r="HZ121" s="72"/>
      <c r="IA121" s="72"/>
      <c r="IB121" s="72"/>
      <c r="IC121" s="72"/>
      <c r="ID121" s="72"/>
      <c r="IE121" s="72"/>
      <c r="IF121" s="72"/>
      <c r="IG121" s="72"/>
      <c r="IH121" s="72"/>
      <c r="II121" s="72"/>
      <c r="IJ121" s="72"/>
      <c r="IK121" s="72"/>
      <c r="IL121" s="72"/>
      <c r="IM121" s="72"/>
      <c r="IN121" s="72"/>
      <c r="IO121" s="72"/>
      <c r="IP121" s="72"/>
      <c r="IQ121" s="72"/>
      <c r="IR121" s="72"/>
      <c r="IS121" s="72"/>
      <c r="IT121" s="73"/>
    </row>
    <row r="122" ht="17.25" customHeight="1">
      <c r="A122" t="s" s="52">
        <v>429</v>
      </c>
      <c r="B122" t="s" s="53">
        <v>430</v>
      </c>
      <c r="C122" t="s" s="52">
        <v>119</v>
      </c>
      <c r="D122" s="54">
        <v>10</v>
      </c>
      <c r="E122" s="55">
        <v>4.59</v>
      </c>
      <c r="F122" s="56">
        <f>D122*E122</f>
        <v>45.9</v>
      </c>
      <c r="G122" s="55">
        <f>E122*2.1</f>
        <v>9.638999999999999</v>
      </c>
      <c r="H122" s="54">
        <v>4</v>
      </c>
      <c r="I122" s="54">
        <v>3</v>
      </c>
      <c r="J122" s="54">
        <v>15.25</v>
      </c>
      <c r="K122" s="54">
        <v>0.35</v>
      </c>
      <c r="L122" t="s" s="52">
        <v>38</v>
      </c>
      <c r="M122" s="54">
        <v>6.8</v>
      </c>
      <c r="N122" t="s" s="57">
        <v>32</v>
      </c>
      <c r="O122" s="58">
        <v>6</v>
      </c>
      <c r="P122" s="76">
        <v>1.1</v>
      </c>
      <c r="Q122" t="s" s="69">
        <v>33</v>
      </c>
      <c r="R122" t="s" s="65">
        <v>431</v>
      </c>
      <c r="S122" s="70"/>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2"/>
      <c r="FU122" s="72"/>
      <c r="FV122" s="72"/>
      <c r="FW122" s="72"/>
      <c r="FX122" s="72"/>
      <c r="FY122" s="72"/>
      <c r="FZ122" s="72"/>
      <c r="GA122" s="72"/>
      <c r="GB122" s="72"/>
      <c r="GC122" s="72"/>
      <c r="GD122" s="72"/>
      <c r="GE122" s="72"/>
      <c r="GF122" s="72"/>
      <c r="GG122" s="72"/>
      <c r="GH122" s="72"/>
      <c r="GI122" s="72"/>
      <c r="GJ122" s="72"/>
      <c r="GK122" s="72"/>
      <c r="GL122" s="72"/>
      <c r="GM122" s="72"/>
      <c r="GN122" s="72"/>
      <c r="GO122" s="72"/>
      <c r="GP122" s="72"/>
      <c r="GQ122" s="72"/>
      <c r="GR122" s="72"/>
      <c r="GS122" s="72"/>
      <c r="GT122" s="72"/>
      <c r="GU122" s="72"/>
      <c r="GV122" s="72"/>
      <c r="GW122" s="72"/>
      <c r="GX122" s="72"/>
      <c r="GY122" s="72"/>
      <c r="GZ122" s="72"/>
      <c r="HA122" s="72"/>
      <c r="HB122" s="72"/>
      <c r="HC122" s="72"/>
      <c r="HD122" s="72"/>
      <c r="HE122" s="72"/>
      <c r="HF122" s="72"/>
      <c r="HG122" s="72"/>
      <c r="HH122" s="72"/>
      <c r="HI122" s="72"/>
      <c r="HJ122" s="72"/>
      <c r="HK122" s="72"/>
      <c r="HL122" s="72"/>
      <c r="HM122" s="72"/>
      <c r="HN122" s="72"/>
      <c r="HO122" s="72"/>
      <c r="HP122" s="72"/>
      <c r="HQ122" s="72"/>
      <c r="HR122" s="72"/>
      <c r="HS122" s="72"/>
      <c r="HT122" s="72"/>
      <c r="HU122" s="72"/>
      <c r="HV122" s="72"/>
      <c r="HW122" s="72"/>
      <c r="HX122" s="72"/>
      <c r="HY122" s="72"/>
      <c r="HZ122" s="72"/>
      <c r="IA122" s="72"/>
      <c r="IB122" s="72"/>
      <c r="IC122" s="72"/>
      <c r="ID122" s="72"/>
      <c r="IE122" s="72"/>
      <c r="IF122" s="72"/>
      <c r="IG122" s="72"/>
      <c r="IH122" s="72"/>
      <c r="II122" s="72"/>
      <c r="IJ122" s="72"/>
      <c r="IK122" s="72"/>
      <c r="IL122" s="72"/>
      <c r="IM122" s="72"/>
      <c r="IN122" s="72"/>
      <c r="IO122" s="72"/>
      <c r="IP122" s="72"/>
      <c r="IQ122" s="72"/>
      <c r="IR122" s="72"/>
      <c r="IS122" s="72"/>
      <c r="IT122" s="73"/>
    </row>
    <row r="123" ht="17.25" customHeight="1">
      <c r="A123" t="s" s="52">
        <v>432</v>
      </c>
      <c r="B123" t="s" s="53">
        <v>433</v>
      </c>
      <c r="C123" t="s" s="52">
        <v>434</v>
      </c>
      <c r="D123" s="54">
        <v>10</v>
      </c>
      <c r="E123" s="55">
        <v>4.59</v>
      </c>
      <c r="F123" s="56">
        <f>D123*E123</f>
        <v>45.9</v>
      </c>
      <c r="G123" s="55">
        <f>E123*2.1</f>
        <v>9.638999999999999</v>
      </c>
      <c r="H123" s="54">
        <v>4</v>
      </c>
      <c r="I123" s="54">
        <v>3.25</v>
      </c>
      <c r="J123" s="54">
        <v>14.75</v>
      </c>
      <c r="K123" s="54">
        <v>0.5</v>
      </c>
      <c r="L123" t="s" s="52">
        <v>38</v>
      </c>
      <c r="M123" s="54">
        <v>6.8</v>
      </c>
      <c r="N123" t="s" s="57">
        <v>32</v>
      </c>
      <c r="O123" s="58">
        <v>6</v>
      </c>
      <c r="P123" s="76">
        <v>1.1</v>
      </c>
      <c r="Q123" t="s" s="69">
        <v>33</v>
      </c>
      <c r="R123" t="s" s="65">
        <v>435</v>
      </c>
      <c r="S123" s="70"/>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c r="FK123" s="72"/>
      <c r="FL123" s="72"/>
      <c r="FM123" s="72"/>
      <c r="FN123" s="72"/>
      <c r="FO123" s="72"/>
      <c r="FP123" s="72"/>
      <c r="FQ123" s="72"/>
      <c r="FR123" s="72"/>
      <c r="FS123" s="72"/>
      <c r="FT123" s="72"/>
      <c r="FU123" s="72"/>
      <c r="FV123" s="72"/>
      <c r="FW123" s="72"/>
      <c r="FX123" s="72"/>
      <c r="FY123" s="72"/>
      <c r="FZ123" s="72"/>
      <c r="GA123" s="72"/>
      <c r="GB123" s="72"/>
      <c r="GC123" s="72"/>
      <c r="GD123" s="72"/>
      <c r="GE123" s="72"/>
      <c r="GF123" s="72"/>
      <c r="GG123" s="72"/>
      <c r="GH123" s="72"/>
      <c r="GI123" s="72"/>
      <c r="GJ123" s="72"/>
      <c r="GK123" s="72"/>
      <c r="GL123" s="72"/>
      <c r="GM123" s="72"/>
      <c r="GN123" s="72"/>
      <c r="GO123" s="72"/>
      <c r="GP123" s="72"/>
      <c r="GQ123" s="72"/>
      <c r="GR123" s="72"/>
      <c r="GS123" s="72"/>
      <c r="GT123" s="72"/>
      <c r="GU123" s="72"/>
      <c r="GV123" s="72"/>
      <c r="GW123" s="72"/>
      <c r="GX123" s="72"/>
      <c r="GY123" s="72"/>
      <c r="GZ123" s="72"/>
      <c r="HA123" s="72"/>
      <c r="HB123" s="72"/>
      <c r="HC123" s="72"/>
      <c r="HD123" s="72"/>
      <c r="HE123" s="72"/>
      <c r="HF123" s="72"/>
      <c r="HG123" s="72"/>
      <c r="HH123" s="72"/>
      <c r="HI123" s="72"/>
      <c r="HJ123" s="72"/>
      <c r="HK123" s="72"/>
      <c r="HL123" s="72"/>
      <c r="HM123" s="72"/>
      <c r="HN123" s="72"/>
      <c r="HO123" s="72"/>
      <c r="HP123" s="72"/>
      <c r="HQ123" s="72"/>
      <c r="HR123" s="72"/>
      <c r="HS123" s="72"/>
      <c r="HT123" s="72"/>
      <c r="HU123" s="72"/>
      <c r="HV123" s="72"/>
      <c r="HW123" s="72"/>
      <c r="HX123" s="72"/>
      <c r="HY123" s="72"/>
      <c r="HZ123" s="72"/>
      <c r="IA123" s="72"/>
      <c r="IB123" s="72"/>
      <c r="IC123" s="72"/>
      <c r="ID123" s="72"/>
      <c r="IE123" s="72"/>
      <c r="IF123" s="72"/>
      <c r="IG123" s="72"/>
      <c r="IH123" s="72"/>
      <c r="II123" s="72"/>
      <c r="IJ123" s="72"/>
      <c r="IK123" s="72"/>
      <c r="IL123" s="72"/>
      <c r="IM123" s="72"/>
      <c r="IN123" s="72"/>
      <c r="IO123" s="72"/>
      <c r="IP123" s="72"/>
      <c r="IQ123" s="72"/>
      <c r="IR123" s="72"/>
      <c r="IS123" s="72"/>
      <c r="IT123" s="73"/>
    </row>
    <row r="124" ht="17.25" customHeight="1">
      <c r="A124" t="s" s="52">
        <v>436</v>
      </c>
      <c r="B124" t="s" s="53">
        <v>437</v>
      </c>
      <c r="C124" t="s" s="52">
        <v>438</v>
      </c>
      <c r="D124" s="54">
        <v>10</v>
      </c>
      <c r="E124" s="55">
        <v>4.59</v>
      </c>
      <c r="F124" s="56">
        <f>D124*E124</f>
        <v>45.9</v>
      </c>
      <c r="G124" s="55">
        <f>E124*2.1</f>
        <v>9.638999999999999</v>
      </c>
      <c r="H124" s="54">
        <v>4</v>
      </c>
      <c r="I124" s="54">
        <v>3.25</v>
      </c>
      <c r="J124" s="54">
        <v>14.75</v>
      </c>
      <c r="K124" s="54">
        <v>0.5</v>
      </c>
      <c r="L124" t="s" s="52">
        <v>38</v>
      </c>
      <c r="M124" s="54">
        <v>6.8</v>
      </c>
      <c r="N124" t="s" s="57">
        <v>32</v>
      </c>
      <c r="O124" s="58">
        <v>6</v>
      </c>
      <c r="P124" s="76">
        <v>1.1</v>
      </c>
      <c r="Q124" t="s" s="69">
        <v>33</v>
      </c>
      <c r="R124" t="s" s="65">
        <v>428</v>
      </c>
      <c r="S124" s="70"/>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c r="FR124" s="72"/>
      <c r="FS124" s="72"/>
      <c r="FT124" s="72"/>
      <c r="FU124" s="72"/>
      <c r="FV124" s="72"/>
      <c r="FW124" s="72"/>
      <c r="FX124" s="72"/>
      <c r="FY124" s="72"/>
      <c r="FZ124" s="72"/>
      <c r="GA124" s="72"/>
      <c r="GB124" s="72"/>
      <c r="GC124" s="72"/>
      <c r="GD124" s="72"/>
      <c r="GE124" s="72"/>
      <c r="GF124" s="72"/>
      <c r="GG124" s="72"/>
      <c r="GH124" s="72"/>
      <c r="GI124" s="72"/>
      <c r="GJ124" s="72"/>
      <c r="GK124" s="72"/>
      <c r="GL124" s="72"/>
      <c r="GM124" s="72"/>
      <c r="GN124" s="72"/>
      <c r="GO124" s="72"/>
      <c r="GP124" s="72"/>
      <c r="GQ124" s="72"/>
      <c r="GR124" s="72"/>
      <c r="GS124" s="72"/>
      <c r="GT124" s="72"/>
      <c r="GU124" s="72"/>
      <c r="GV124" s="72"/>
      <c r="GW124" s="72"/>
      <c r="GX124" s="72"/>
      <c r="GY124" s="72"/>
      <c r="GZ124" s="72"/>
      <c r="HA124" s="72"/>
      <c r="HB124" s="72"/>
      <c r="HC124" s="72"/>
      <c r="HD124" s="72"/>
      <c r="HE124" s="72"/>
      <c r="HF124" s="72"/>
      <c r="HG124" s="72"/>
      <c r="HH124" s="72"/>
      <c r="HI124" s="72"/>
      <c r="HJ124" s="72"/>
      <c r="HK124" s="72"/>
      <c r="HL124" s="72"/>
      <c r="HM124" s="72"/>
      <c r="HN124" s="72"/>
      <c r="HO124" s="72"/>
      <c r="HP124" s="72"/>
      <c r="HQ124" s="72"/>
      <c r="HR124" s="72"/>
      <c r="HS124" s="72"/>
      <c r="HT124" s="72"/>
      <c r="HU124" s="72"/>
      <c r="HV124" s="72"/>
      <c r="HW124" s="72"/>
      <c r="HX124" s="72"/>
      <c r="HY124" s="72"/>
      <c r="HZ124" s="72"/>
      <c r="IA124" s="72"/>
      <c r="IB124" s="72"/>
      <c r="IC124" s="72"/>
      <c r="ID124" s="72"/>
      <c r="IE124" s="72"/>
      <c r="IF124" s="72"/>
      <c r="IG124" s="72"/>
      <c r="IH124" s="72"/>
      <c r="II124" s="72"/>
      <c r="IJ124" s="72"/>
      <c r="IK124" s="72"/>
      <c r="IL124" s="72"/>
      <c r="IM124" s="72"/>
      <c r="IN124" s="72"/>
      <c r="IO124" s="72"/>
      <c r="IP124" s="72"/>
      <c r="IQ124" s="72"/>
      <c r="IR124" s="72"/>
      <c r="IS124" s="72"/>
      <c r="IT124" s="73"/>
    </row>
    <row r="125" ht="17.25" customHeight="1">
      <c r="A125" t="s" s="52">
        <v>439</v>
      </c>
      <c r="B125" t="s" s="53">
        <v>440</v>
      </c>
      <c r="C125" t="s" s="52">
        <v>441</v>
      </c>
      <c r="D125" s="54">
        <v>10</v>
      </c>
      <c r="E125" s="55">
        <v>4.59</v>
      </c>
      <c r="F125" s="56">
        <f>D125*E125</f>
        <v>45.9</v>
      </c>
      <c r="G125" s="55">
        <f>E125*2.1</f>
        <v>9.638999999999999</v>
      </c>
      <c r="H125" s="54">
        <v>4</v>
      </c>
      <c r="I125" s="54">
        <v>3.25</v>
      </c>
      <c r="J125" s="54">
        <v>14.75</v>
      </c>
      <c r="K125" s="54">
        <v>0.5</v>
      </c>
      <c r="L125" t="s" s="52">
        <v>38</v>
      </c>
      <c r="M125" s="54">
        <v>6.8</v>
      </c>
      <c r="N125" t="s" s="57">
        <v>32</v>
      </c>
      <c r="O125" s="58">
        <v>6</v>
      </c>
      <c r="P125" s="76">
        <v>1.1</v>
      </c>
      <c r="Q125" t="s" s="69">
        <v>33</v>
      </c>
      <c r="R125" t="s" s="65">
        <v>428</v>
      </c>
      <c r="S125" s="70"/>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c r="EO125" s="72"/>
      <c r="EP125" s="72"/>
      <c r="EQ125" s="72"/>
      <c r="ER125" s="72"/>
      <c r="ES125" s="72"/>
      <c r="ET125" s="72"/>
      <c r="EU125" s="72"/>
      <c r="EV125" s="72"/>
      <c r="EW125" s="72"/>
      <c r="EX125" s="72"/>
      <c r="EY125" s="72"/>
      <c r="EZ125" s="72"/>
      <c r="FA125" s="72"/>
      <c r="FB125" s="72"/>
      <c r="FC125" s="72"/>
      <c r="FD125" s="72"/>
      <c r="FE125" s="72"/>
      <c r="FF125" s="72"/>
      <c r="FG125" s="72"/>
      <c r="FH125" s="72"/>
      <c r="FI125" s="72"/>
      <c r="FJ125" s="72"/>
      <c r="FK125" s="72"/>
      <c r="FL125" s="72"/>
      <c r="FM125" s="72"/>
      <c r="FN125" s="72"/>
      <c r="FO125" s="72"/>
      <c r="FP125" s="72"/>
      <c r="FQ125" s="72"/>
      <c r="FR125" s="72"/>
      <c r="FS125" s="72"/>
      <c r="FT125" s="72"/>
      <c r="FU125" s="72"/>
      <c r="FV125" s="72"/>
      <c r="FW125" s="72"/>
      <c r="FX125" s="72"/>
      <c r="FY125" s="72"/>
      <c r="FZ125" s="72"/>
      <c r="GA125" s="72"/>
      <c r="GB125" s="72"/>
      <c r="GC125" s="72"/>
      <c r="GD125" s="72"/>
      <c r="GE125" s="72"/>
      <c r="GF125" s="72"/>
      <c r="GG125" s="72"/>
      <c r="GH125" s="72"/>
      <c r="GI125" s="72"/>
      <c r="GJ125" s="72"/>
      <c r="GK125" s="72"/>
      <c r="GL125" s="72"/>
      <c r="GM125" s="72"/>
      <c r="GN125" s="72"/>
      <c r="GO125" s="72"/>
      <c r="GP125" s="72"/>
      <c r="GQ125" s="72"/>
      <c r="GR125" s="72"/>
      <c r="GS125" s="72"/>
      <c r="GT125" s="72"/>
      <c r="GU125" s="72"/>
      <c r="GV125" s="72"/>
      <c r="GW125" s="72"/>
      <c r="GX125" s="72"/>
      <c r="GY125" s="72"/>
      <c r="GZ125" s="72"/>
      <c r="HA125" s="72"/>
      <c r="HB125" s="72"/>
      <c r="HC125" s="72"/>
      <c r="HD125" s="72"/>
      <c r="HE125" s="72"/>
      <c r="HF125" s="72"/>
      <c r="HG125" s="72"/>
      <c r="HH125" s="72"/>
      <c r="HI125" s="72"/>
      <c r="HJ125" s="72"/>
      <c r="HK125" s="72"/>
      <c r="HL125" s="72"/>
      <c r="HM125" s="72"/>
      <c r="HN125" s="72"/>
      <c r="HO125" s="72"/>
      <c r="HP125" s="72"/>
      <c r="HQ125" s="72"/>
      <c r="HR125" s="72"/>
      <c r="HS125" s="72"/>
      <c r="HT125" s="72"/>
      <c r="HU125" s="72"/>
      <c r="HV125" s="72"/>
      <c r="HW125" s="72"/>
      <c r="HX125" s="72"/>
      <c r="HY125" s="72"/>
      <c r="HZ125" s="72"/>
      <c r="IA125" s="72"/>
      <c r="IB125" s="72"/>
      <c r="IC125" s="72"/>
      <c r="ID125" s="72"/>
      <c r="IE125" s="72"/>
      <c r="IF125" s="72"/>
      <c r="IG125" s="72"/>
      <c r="IH125" s="72"/>
      <c r="II125" s="72"/>
      <c r="IJ125" s="72"/>
      <c r="IK125" s="72"/>
      <c r="IL125" s="72"/>
      <c r="IM125" s="72"/>
      <c r="IN125" s="72"/>
      <c r="IO125" s="72"/>
      <c r="IP125" s="72"/>
      <c r="IQ125" s="72"/>
      <c r="IR125" s="72"/>
      <c r="IS125" s="72"/>
      <c r="IT125" s="73"/>
    </row>
    <row r="126" ht="17.25" customHeight="1">
      <c r="A126" t="s" s="52">
        <v>442</v>
      </c>
      <c r="B126" t="s" s="53">
        <v>443</v>
      </c>
      <c r="C126" t="s" s="52">
        <v>444</v>
      </c>
      <c r="D126" s="54">
        <v>10</v>
      </c>
      <c r="E126" s="55">
        <v>4.59</v>
      </c>
      <c r="F126" s="56">
        <f>D126*E126</f>
        <v>45.9</v>
      </c>
      <c r="G126" s="55">
        <f>E126*2.1</f>
        <v>9.638999999999999</v>
      </c>
      <c r="H126" s="54">
        <v>4</v>
      </c>
      <c r="I126" s="54">
        <v>3.25</v>
      </c>
      <c r="J126" s="54">
        <v>14.75</v>
      </c>
      <c r="K126" s="54">
        <v>0.5</v>
      </c>
      <c r="L126" t="s" s="52">
        <v>38</v>
      </c>
      <c r="M126" s="54">
        <v>6.8</v>
      </c>
      <c r="N126" t="s" s="57">
        <v>32</v>
      </c>
      <c r="O126" s="58">
        <v>6</v>
      </c>
      <c r="P126" s="76">
        <v>1.1</v>
      </c>
      <c r="Q126" t="s" s="69">
        <v>33</v>
      </c>
      <c r="R126" t="s" s="65">
        <v>428</v>
      </c>
      <c r="S126" s="70"/>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2"/>
      <c r="FU126" s="72"/>
      <c r="FV126" s="72"/>
      <c r="FW126" s="72"/>
      <c r="FX126" s="72"/>
      <c r="FY126" s="72"/>
      <c r="FZ126" s="72"/>
      <c r="GA126" s="72"/>
      <c r="GB126" s="72"/>
      <c r="GC126" s="72"/>
      <c r="GD126" s="72"/>
      <c r="GE126" s="72"/>
      <c r="GF126" s="72"/>
      <c r="GG126" s="72"/>
      <c r="GH126" s="72"/>
      <c r="GI126" s="72"/>
      <c r="GJ126" s="72"/>
      <c r="GK126" s="72"/>
      <c r="GL126" s="72"/>
      <c r="GM126" s="72"/>
      <c r="GN126" s="72"/>
      <c r="GO126" s="72"/>
      <c r="GP126" s="72"/>
      <c r="GQ126" s="72"/>
      <c r="GR126" s="72"/>
      <c r="GS126" s="72"/>
      <c r="GT126" s="72"/>
      <c r="GU126" s="72"/>
      <c r="GV126" s="72"/>
      <c r="GW126" s="72"/>
      <c r="GX126" s="72"/>
      <c r="GY126" s="72"/>
      <c r="GZ126" s="72"/>
      <c r="HA126" s="72"/>
      <c r="HB126" s="72"/>
      <c r="HC126" s="72"/>
      <c r="HD126" s="72"/>
      <c r="HE126" s="72"/>
      <c r="HF126" s="72"/>
      <c r="HG126" s="72"/>
      <c r="HH126" s="72"/>
      <c r="HI126" s="72"/>
      <c r="HJ126" s="72"/>
      <c r="HK126" s="72"/>
      <c r="HL126" s="72"/>
      <c r="HM126" s="72"/>
      <c r="HN126" s="72"/>
      <c r="HO126" s="72"/>
      <c r="HP126" s="72"/>
      <c r="HQ126" s="72"/>
      <c r="HR126" s="72"/>
      <c r="HS126" s="72"/>
      <c r="HT126" s="72"/>
      <c r="HU126" s="72"/>
      <c r="HV126" s="72"/>
      <c r="HW126" s="72"/>
      <c r="HX126" s="72"/>
      <c r="HY126" s="72"/>
      <c r="HZ126" s="72"/>
      <c r="IA126" s="72"/>
      <c r="IB126" s="72"/>
      <c r="IC126" s="72"/>
      <c r="ID126" s="72"/>
      <c r="IE126" s="72"/>
      <c r="IF126" s="72"/>
      <c r="IG126" s="72"/>
      <c r="IH126" s="72"/>
      <c r="II126" s="72"/>
      <c r="IJ126" s="72"/>
      <c r="IK126" s="72"/>
      <c r="IL126" s="72"/>
      <c r="IM126" s="72"/>
      <c r="IN126" s="72"/>
      <c r="IO126" s="72"/>
      <c r="IP126" s="72"/>
      <c r="IQ126" s="72"/>
      <c r="IR126" s="72"/>
      <c r="IS126" s="72"/>
      <c r="IT126" s="73"/>
    </row>
    <row r="127" ht="17.25" customHeight="1">
      <c r="A127" t="s" s="52">
        <v>445</v>
      </c>
      <c r="B127" t="s" s="53">
        <v>446</v>
      </c>
      <c r="C127" t="s" s="52">
        <v>447</v>
      </c>
      <c r="D127" s="54">
        <v>10</v>
      </c>
      <c r="E127" s="55">
        <v>4.59</v>
      </c>
      <c r="F127" s="56">
        <f>D127*E127</f>
        <v>45.9</v>
      </c>
      <c r="G127" s="55">
        <f>E127*2.1</f>
        <v>9.638999999999999</v>
      </c>
      <c r="H127" s="54">
        <v>4</v>
      </c>
      <c r="I127" s="54">
        <v>3.25</v>
      </c>
      <c r="J127" s="54">
        <v>14.75</v>
      </c>
      <c r="K127" s="54">
        <v>0.5</v>
      </c>
      <c r="L127" t="s" s="52">
        <v>38</v>
      </c>
      <c r="M127" s="54">
        <v>6.8</v>
      </c>
      <c r="N127" t="s" s="57">
        <v>32</v>
      </c>
      <c r="O127" s="58">
        <v>6</v>
      </c>
      <c r="P127" s="76">
        <v>1.1</v>
      </c>
      <c r="Q127" t="s" s="69">
        <v>33</v>
      </c>
      <c r="R127" t="s" s="65">
        <v>448</v>
      </c>
      <c r="S127" s="70"/>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72"/>
      <c r="DX127" s="72"/>
      <c r="DY127" s="72"/>
      <c r="DZ127" s="72"/>
      <c r="EA127" s="72"/>
      <c r="EB127" s="72"/>
      <c r="EC127" s="72"/>
      <c r="ED127" s="72"/>
      <c r="EE127" s="72"/>
      <c r="EF127" s="72"/>
      <c r="EG127" s="72"/>
      <c r="EH127" s="72"/>
      <c r="EI127" s="72"/>
      <c r="EJ127" s="72"/>
      <c r="EK127" s="72"/>
      <c r="EL127" s="72"/>
      <c r="EM127" s="72"/>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c r="FR127" s="72"/>
      <c r="FS127" s="72"/>
      <c r="FT127" s="72"/>
      <c r="FU127" s="72"/>
      <c r="FV127" s="72"/>
      <c r="FW127" s="72"/>
      <c r="FX127" s="72"/>
      <c r="FY127" s="72"/>
      <c r="FZ127" s="72"/>
      <c r="GA127" s="72"/>
      <c r="GB127" s="72"/>
      <c r="GC127" s="72"/>
      <c r="GD127" s="72"/>
      <c r="GE127" s="72"/>
      <c r="GF127" s="72"/>
      <c r="GG127" s="72"/>
      <c r="GH127" s="72"/>
      <c r="GI127" s="72"/>
      <c r="GJ127" s="72"/>
      <c r="GK127" s="72"/>
      <c r="GL127" s="72"/>
      <c r="GM127" s="72"/>
      <c r="GN127" s="72"/>
      <c r="GO127" s="72"/>
      <c r="GP127" s="72"/>
      <c r="GQ127" s="72"/>
      <c r="GR127" s="72"/>
      <c r="GS127" s="72"/>
      <c r="GT127" s="72"/>
      <c r="GU127" s="72"/>
      <c r="GV127" s="72"/>
      <c r="GW127" s="72"/>
      <c r="GX127" s="72"/>
      <c r="GY127" s="72"/>
      <c r="GZ127" s="72"/>
      <c r="HA127" s="72"/>
      <c r="HB127" s="72"/>
      <c r="HC127" s="72"/>
      <c r="HD127" s="72"/>
      <c r="HE127" s="72"/>
      <c r="HF127" s="72"/>
      <c r="HG127" s="72"/>
      <c r="HH127" s="72"/>
      <c r="HI127" s="72"/>
      <c r="HJ127" s="72"/>
      <c r="HK127" s="72"/>
      <c r="HL127" s="72"/>
      <c r="HM127" s="72"/>
      <c r="HN127" s="72"/>
      <c r="HO127" s="72"/>
      <c r="HP127" s="72"/>
      <c r="HQ127" s="72"/>
      <c r="HR127" s="72"/>
      <c r="HS127" s="72"/>
      <c r="HT127" s="72"/>
      <c r="HU127" s="72"/>
      <c r="HV127" s="72"/>
      <c r="HW127" s="72"/>
      <c r="HX127" s="72"/>
      <c r="HY127" s="72"/>
      <c r="HZ127" s="72"/>
      <c r="IA127" s="72"/>
      <c r="IB127" s="72"/>
      <c r="IC127" s="72"/>
      <c r="ID127" s="72"/>
      <c r="IE127" s="72"/>
      <c r="IF127" s="72"/>
      <c r="IG127" s="72"/>
      <c r="IH127" s="72"/>
      <c r="II127" s="72"/>
      <c r="IJ127" s="72"/>
      <c r="IK127" s="72"/>
      <c r="IL127" s="72"/>
      <c r="IM127" s="72"/>
      <c r="IN127" s="72"/>
      <c r="IO127" s="72"/>
      <c r="IP127" s="72"/>
      <c r="IQ127" s="72"/>
      <c r="IR127" s="72"/>
      <c r="IS127" s="72"/>
      <c r="IT127" s="73"/>
    </row>
    <row r="128" ht="17.25" customHeight="1">
      <c r="A128" t="s" s="52">
        <v>449</v>
      </c>
      <c r="B128" t="s" s="53">
        <v>450</v>
      </c>
      <c r="C128" t="s" s="52">
        <v>451</v>
      </c>
      <c r="D128" s="54">
        <v>10</v>
      </c>
      <c r="E128" s="55">
        <v>4.59</v>
      </c>
      <c r="F128" s="56">
        <f>D128*E128</f>
        <v>45.9</v>
      </c>
      <c r="G128" s="55">
        <f>E128*2.1</f>
        <v>9.638999999999999</v>
      </c>
      <c r="H128" s="54">
        <v>4</v>
      </c>
      <c r="I128" s="54">
        <v>3.25</v>
      </c>
      <c r="J128" s="54">
        <v>14.75</v>
      </c>
      <c r="K128" s="54">
        <v>0.5</v>
      </c>
      <c r="L128" t="s" s="52">
        <v>38</v>
      </c>
      <c r="M128" s="54">
        <v>6.8</v>
      </c>
      <c r="N128" t="s" s="57">
        <v>32</v>
      </c>
      <c r="O128" s="58">
        <v>6</v>
      </c>
      <c r="P128" s="76">
        <v>1.1</v>
      </c>
      <c r="Q128" t="s" s="69">
        <v>33</v>
      </c>
      <c r="R128" t="s" s="65">
        <v>452</v>
      </c>
      <c r="S128" s="70"/>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c r="GE128" s="72"/>
      <c r="GF128" s="72"/>
      <c r="GG128" s="72"/>
      <c r="GH128" s="72"/>
      <c r="GI128" s="72"/>
      <c r="GJ128" s="72"/>
      <c r="GK128" s="72"/>
      <c r="GL128" s="72"/>
      <c r="GM128" s="72"/>
      <c r="GN128" s="72"/>
      <c r="GO128" s="72"/>
      <c r="GP128" s="72"/>
      <c r="GQ128" s="72"/>
      <c r="GR128" s="72"/>
      <c r="GS128" s="72"/>
      <c r="GT128" s="72"/>
      <c r="GU128" s="72"/>
      <c r="GV128" s="72"/>
      <c r="GW128" s="72"/>
      <c r="GX128" s="72"/>
      <c r="GY128" s="72"/>
      <c r="GZ128" s="72"/>
      <c r="HA128" s="72"/>
      <c r="HB128" s="72"/>
      <c r="HC128" s="72"/>
      <c r="HD128" s="72"/>
      <c r="HE128" s="72"/>
      <c r="HF128" s="72"/>
      <c r="HG128" s="72"/>
      <c r="HH128" s="72"/>
      <c r="HI128" s="72"/>
      <c r="HJ128" s="72"/>
      <c r="HK128" s="72"/>
      <c r="HL128" s="72"/>
      <c r="HM128" s="72"/>
      <c r="HN128" s="72"/>
      <c r="HO128" s="72"/>
      <c r="HP128" s="72"/>
      <c r="HQ128" s="72"/>
      <c r="HR128" s="72"/>
      <c r="HS128" s="72"/>
      <c r="HT128" s="72"/>
      <c r="HU128" s="72"/>
      <c r="HV128" s="72"/>
      <c r="HW128" s="72"/>
      <c r="HX128" s="72"/>
      <c r="HY128" s="72"/>
      <c r="HZ128" s="72"/>
      <c r="IA128" s="72"/>
      <c r="IB128" s="72"/>
      <c r="IC128" s="72"/>
      <c r="ID128" s="72"/>
      <c r="IE128" s="72"/>
      <c r="IF128" s="72"/>
      <c r="IG128" s="72"/>
      <c r="IH128" s="72"/>
      <c r="II128" s="72"/>
      <c r="IJ128" s="72"/>
      <c r="IK128" s="72"/>
      <c r="IL128" s="72"/>
      <c r="IM128" s="72"/>
      <c r="IN128" s="72"/>
      <c r="IO128" s="72"/>
      <c r="IP128" s="72"/>
      <c r="IQ128" s="72"/>
      <c r="IR128" s="72"/>
      <c r="IS128" s="72"/>
      <c r="IT128" s="73"/>
    </row>
    <row r="129" ht="17.25" customHeight="1">
      <c r="A129" t="s" s="52">
        <v>453</v>
      </c>
      <c r="B129" t="s" s="53">
        <v>454</v>
      </c>
      <c r="C129" t="s" s="52">
        <v>455</v>
      </c>
      <c r="D129" s="54">
        <v>10</v>
      </c>
      <c r="E129" s="55">
        <v>4.59</v>
      </c>
      <c r="F129" s="56">
        <f>D129*E129</f>
        <v>45.9</v>
      </c>
      <c r="G129" s="55">
        <f>E129*2.1</f>
        <v>9.638999999999999</v>
      </c>
      <c r="H129" s="54">
        <v>4</v>
      </c>
      <c r="I129" s="54">
        <v>3.25</v>
      </c>
      <c r="J129" s="54">
        <v>14.75</v>
      </c>
      <c r="K129" s="54">
        <v>0.5</v>
      </c>
      <c r="L129" t="s" s="52">
        <v>38</v>
      </c>
      <c r="M129" s="54">
        <v>6.8</v>
      </c>
      <c r="N129" t="s" s="57">
        <v>32</v>
      </c>
      <c r="O129" s="58">
        <v>6</v>
      </c>
      <c r="P129" s="76">
        <v>1.1</v>
      </c>
      <c r="Q129" t="s" s="69">
        <v>33</v>
      </c>
      <c r="R129" t="s" s="65">
        <v>428</v>
      </c>
      <c r="S129" s="70"/>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72"/>
      <c r="DX129" s="72"/>
      <c r="DY129" s="72"/>
      <c r="DZ129" s="72"/>
      <c r="EA129" s="72"/>
      <c r="EB129" s="72"/>
      <c r="EC129" s="72"/>
      <c r="ED129" s="72"/>
      <c r="EE129" s="72"/>
      <c r="EF129" s="72"/>
      <c r="EG129" s="72"/>
      <c r="EH129" s="72"/>
      <c r="EI129" s="72"/>
      <c r="EJ129" s="72"/>
      <c r="EK129" s="72"/>
      <c r="EL129" s="72"/>
      <c r="EM129" s="72"/>
      <c r="EN129" s="72"/>
      <c r="EO129" s="72"/>
      <c r="EP129" s="72"/>
      <c r="EQ129" s="72"/>
      <c r="ER129" s="72"/>
      <c r="ES129" s="72"/>
      <c r="ET129" s="72"/>
      <c r="EU129" s="72"/>
      <c r="EV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72"/>
      <c r="GG129" s="72"/>
      <c r="GH129" s="72"/>
      <c r="GI129" s="72"/>
      <c r="GJ129" s="72"/>
      <c r="GK129" s="72"/>
      <c r="GL129" s="72"/>
      <c r="GM129" s="72"/>
      <c r="GN129" s="72"/>
      <c r="GO129" s="72"/>
      <c r="GP129" s="72"/>
      <c r="GQ129" s="72"/>
      <c r="GR129" s="72"/>
      <c r="GS129" s="72"/>
      <c r="GT129" s="72"/>
      <c r="GU129" s="72"/>
      <c r="GV129" s="72"/>
      <c r="GW129" s="72"/>
      <c r="GX129" s="72"/>
      <c r="GY129" s="72"/>
      <c r="GZ129" s="72"/>
      <c r="HA129" s="72"/>
      <c r="HB129" s="72"/>
      <c r="HC129" s="72"/>
      <c r="HD129" s="72"/>
      <c r="HE129" s="72"/>
      <c r="HF129" s="72"/>
      <c r="HG129" s="72"/>
      <c r="HH129" s="72"/>
      <c r="HI129" s="72"/>
      <c r="HJ129" s="72"/>
      <c r="HK129" s="72"/>
      <c r="HL129" s="72"/>
      <c r="HM129" s="72"/>
      <c r="HN129" s="72"/>
      <c r="HO129" s="72"/>
      <c r="HP129" s="72"/>
      <c r="HQ129" s="72"/>
      <c r="HR129" s="72"/>
      <c r="HS129" s="72"/>
      <c r="HT129" s="72"/>
      <c r="HU129" s="72"/>
      <c r="HV129" s="72"/>
      <c r="HW129" s="72"/>
      <c r="HX129" s="72"/>
      <c r="HY129" s="72"/>
      <c r="HZ129" s="72"/>
      <c r="IA129" s="72"/>
      <c r="IB129" s="72"/>
      <c r="IC129" s="72"/>
      <c r="ID129" s="72"/>
      <c r="IE129" s="72"/>
      <c r="IF129" s="72"/>
      <c r="IG129" s="72"/>
      <c r="IH129" s="72"/>
      <c r="II129" s="72"/>
      <c r="IJ129" s="72"/>
      <c r="IK129" s="72"/>
      <c r="IL129" s="72"/>
      <c r="IM129" s="72"/>
      <c r="IN129" s="72"/>
      <c r="IO129" s="72"/>
      <c r="IP129" s="72"/>
      <c r="IQ129" s="72"/>
      <c r="IR129" s="72"/>
      <c r="IS129" s="72"/>
      <c r="IT129" s="73"/>
    </row>
    <row r="130" ht="17.25" customHeight="1">
      <c r="A130" t="s" s="52">
        <v>456</v>
      </c>
      <c r="B130" t="s" s="53">
        <v>457</v>
      </c>
      <c r="C130" t="s" s="52">
        <v>458</v>
      </c>
      <c r="D130" s="54">
        <v>10</v>
      </c>
      <c r="E130" s="55">
        <v>4.59</v>
      </c>
      <c r="F130" s="56">
        <f>D130*E130</f>
        <v>45.9</v>
      </c>
      <c r="G130" s="55">
        <f>E130*2.1</f>
        <v>9.638999999999999</v>
      </c>
      <c r="H130" s="54">
        <v>4</v>
      </c>
      <c r="I130" s="54">
        <v>3.25</v>
      </c>
      <c r="J130" s="54">
        <v>15</v>
      </c>
      <c r="K130" s="54">
        <v>0.35</v>
      </c>
      <c r="L130" t="s" s="52">
        <v>38</v>
      </c>
      <c r="M130" s="54">
        <v>6.8</v>
      </c>
      <c r="N130" t="s" s="57">
        <v>32</v>
      </c>
      <c r="O130" s="58">
        <v>6</v>
      </c>
      <c r="P130" s="76">
        <v>1</v>
      </c>
      <c r="Q130" t="s" s="69">
        <v>33</v>
      </c>
      <c r="R130" t="s" s="65">
        <v>428</v>
      </c>
      <c r="S130" s="70"/>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c r="HT130" s="72"/>
      <c r="HU130" s="72"/>
      <c r="HV130" s="72"/>
      <c r="HW130" s="72"/>
      <c r="HX130" s="72"/>
      <c r="HY130" s="72"/>
      <c r="HZ130" s="72"/>
      <c r="IA130" s="72"/>
      <c r="IB130" s="72"/>
      <c r="IC130" s="72"/>
      <c r="ID130" s="72"/>
      <c r="IE130" s="72"/>
      <c r="IF130" s="72"/>
      <c r="IG130" s="72"/>
      <c r="IH130" s="72"/>
      <c r="II130" s="72"/>
      <c r="IJ130" s="72"/>
      <c r="IK130" s="72"/>
      <c r="IL130" s="72"/>
      <c r="IM130" s="72"/>
      <c r="IN130" s="72"/>
      <c r="IO130" s="72"/>
      <c r="IP130" s="72"/>
      <c r="IQ130" s="72"/>
      <c r="IR130" s="72"/>
      <c r="IS130" s="72"/>
      <c r="IT130" s="73"/>
    </row>
    <row r="131" ht="17.25" customHeight="1">
      <c r="A131" t="s" s="52">
        <v>459</v>
      </c>
      <c r="B131" t="s" s="53">
        <v>460</v>
      </c>
      <c r="C131" t="s" s="52">
        <v>461</v>
      </c>
      <c r="D131" s="54">
        <v>10</v>
      </c>
      <c r="E131" s="55">
        <v>4.59</v>
      </c>
      <c r="F131" s="56">
        <f>D131*E131</f>
        <v>45.9</v>
      </c>
      <c r="G131" s="55">
        <f>E131*2.1</f>
        <v>9.638999999999999</v>
      </c>
      <c r="H131" s="54">
        <v>4</v>
      </c>
      <c r="I131" s="54">
        <v>3.25</v>
      </c>
      <c r="J131" s="54">
        <v>14.75</v>
      </c>
      <c r="K131" s="54">
        <v>0.5</v>
      </c>
      <c r="L131" t="s" s="52">
        <v>38</v>
      </c>
      <c r="M131" s="54">
        <v>6.8</v>
      </c>
      <c r="N131" t="s" s="57">
        <v>32</v>
      </c>
      <c r="O131" s="58">
        <v>6</v>
      </c>
      <c r="P131" s="76">
        <v>1.1</v>
      </c>
      <c r="Q131" t="s" s="69">
        <v>33</v>
      </c>
      <c r="R131" t="s" s="65">
        <v>428</v>
      </c>
      <c r="S131" s="70"/>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2"/>
      <c r="HE131" s="72"/>
      <c r="HF131" s="72"/>
      <c r="HG131" s="72"/>
      <c r="HH131" s="72"/>
      <c r="HI131" s="72"/>
      <c r="HJ131" s="72"/>
      <c r="HK131" s="72"/>
      <c r="HL131" s="72"/>
      <c r="HM131" s="72"/>
      <c r="HN131" s="72"/>
      <c r="HO131" s="72"/>
      <c r="HP131" s="72"/>
      <c r="HQ131" s="72"/>
      <c r="HR131" s="72"/>
      <c r="HS131" s="72"/>
      <c r="HT131" s="72"/>
      <c r="HU131" s="72"/>
      <c r="HV131" s="72"/>
      <c r="HW131" s="72"/>
      <c r="HX131" s="72"/>
      <c r="HY131" s="72"/>
      <c r="HZ131" s="72"/>
      <c r="IA131" s="72"/>
      <c r="IB131" s="72"/>
      <c r="IC131" s="72"/>
      <c r="ID131" s="72"/>
      <c r="IE131" s="72"/>
      <c r="IF131" s="72"/>
      <c r="IG131" s="72"/>
      <c r="IH131" s="72"/>
      <c r="II131" s="72"/>
      <c r="IJ131" s="72"/>
      <c r="IK131" s="72"/>
      <c r="IL131" s="72"/>
      <c r="IM131" s="72"/>
      <c r="IN131" s="72"/>
      <c r="IO131" s="72"/>
      <c r="IP131" s="72"/>
      <c r="IQ131" s="72"/>
      <c r="IR131" s="72"/>
      <c r="IS131" s="72"/>
      <c r="IT131" s="73"/>
    </row>
    <row r="132" ht="17.25" customHeight="1">
      <c r="A132" t="s" s="43">
        <v>462</v>
      </c>
      <c r="B132" s="44"/>
      <c r="C132" t="s" s="45">
        <v>12</v>
      </c>
      <c r="D132" t="s" s="45">
        <v>13</v>
      </c>
      <c r="E132" t="s" s="45">
        <v>14</v>
      </c>
      <c r="F132" t="s" s="45">
        <v>15</v>
      </c>
      <c r="G132" t="s" s="45">
        <v>16</v>
      </c>
      <c r="H132" t="s" s="45">
        <v>17</v>
      </c>
      <c r="I132" t="s" s="45">
        <v>18</v>
      </c>
      <c r="J132" t="s" s="45">
        <v>19</v>
      </c>
      <c r="K132" t="s" s="45">
        <v>20</v>
      </c>
      <c r="L132" t="s" s="45">
        <v>21</v>
      </c>
      <c r="M132" t="s" s="45">
        <v>22</v>
      </c>
      <c r="N132" t="s" s="45">
        <v>23</v>
      </c>
      <c r="O132" t="s" s="46">
        <v>24</v>
      </c>
      <c r="P132" t="s" s="46">
        <v>25</v>
      </c>
      <c r="Q132" t="s" s="46">
        <v>26</v>
      </c>
      <c r="R132" t="s" s="47">
        <v>27</v>
      </c>
      <c r="S132" s="48"/>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5"/>
    </row>
    <row r="133" ht="17.25" customHeight="1">
      <c r="A133" t="s" s="52">
        <v>463</v>
      </c>
      <c r="B133" t="s" s="53">
        <v>464</v>
      </c>
      <c r="C133" t="s" s="52">
        <v>465</v>
      </c>
      <c r="D133" s="54">
        <v>5</v>
      </c>
      <c r="E133" s="55">
        <v>14.25</v>
      </c>
      <c r="F133" s="56">
        <f>D133*E133</f>
        <v>71.25</v>
      </c>
      <c r="G133" s="55">
        <f>E133*2.1</f>
        <v>29.925</v>
      </c>
      <c r="H133" s="54">
        <v>9</v>
      </c>
      <c r="I133" s="54">
        <v>20.5</v>
      </c>
      <c r="J133" s="54">
        <v>3.5</v>
      </c>
      <c r="K133" s="54">
        <v>1.65</v>
      </c>
      <c r="L133" t="s" s="52">
        <v>61</v>
      </c>
      <c r="M133" s="54">
        <f>D133*K133+1</f>
        <v>9.25</v>
      </c>
      <c r="N133" t="s" s="57">
        <v>32</v>
      </c>
      <c r="O133" s="58">
        <v>6</v>
      </c>
      <c r="P133" s="59">
        <v>2.25</v>
      </c>
      <c r="Q133" t="s" s="69">
        <v>62</v>
      </c>
      <c r="R133" t="s" s="65">
        <v>192</v>
      </c>
      <c r="S133" s="48"/>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5"/>
    </row>
    <row r="134" ht="17.25" customHeight="1">
      <c r="A134" t="s" s="52">
        <v>466</v>
      </c>
      <c r="B134" t="s" s="53">
        <v>467</v>
      </c>
      <c r="C134" t="s" s="52">
        <v>465</v>
      </c>
      <c r="D134" s="54">
        <v>5</v>
      </c>
      <c r="E134" s="55">
        <v>14.25</v>
      </c>
      <c r="F134" s="56">
        <f>D134*E134</f>
        <v>71.25</v>
      </c>
      <c r="G134" s="55">
        <f>E134*2.1</f>
        <v>29.925</v>
      </c>
      <c r="H134" s="54">
        <v>9</v>
      </c>
      <c r="I134" s="54">
        <v>20.5</v>
      </c>
      <c r="J134" s="54">
        <v>3.5</v>
      </c>
      <c r="K134" s="54">
        <v>1.65</v>
      </c>
      <c r="L134" t="s" s="52">
        <v>61</v>
      </c>
      <c r="M134" s="54">
        <f>D134*K134+1</f>
        <v>9.25</v>
      </c>
      <c r="N134" t="s" s="57">
        <v>32</v>
      </c>
      <c r="O134" s="58">
        <v>6</v>
      </c>
      <c r="P134" s="59">
        <v>2.25</v>
      </c>
      <c r="Q134" t="s" s="69">
        <v>62</v>
      </c>
      <c r="R134" t="s" s="65">
        <v>192</v>
      </c>
      <c r="S134" s="48"/>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5"/>
    </row>
    <row r="135" ht="17.25" customHeight="1">
      <c r="A135" t="s" s="52">
        <v>468</v>
      </c>
      <c r="B135" t="s" s="53">
        <v>469</v>
      </c>
      <c r="C135" t="s" s="52">
        <v>470</v>
      </c>
      <c r="D135" s="54">
        <v>10</v>
      </c>
      <c r="E135" s="55">
        <v>4.59</v>
      </c>
      <c r="F135" s="56">
        <f>D135*E135</f>
        <v>45.9</v>
      </c>
      <c r="G135" s="55">
        <f>E135*2.1</f>
        <v>9.638999999999999</v>
      </c>
      <c r="H135" s="54">
        <v>4</v>
      </c>
      <c r="I135" s="54">
        <v>3.25</v>
      </c>
      <c r="J135" s="54">
        <v>14.75</v>
      </c>
      <c r="K135" s="54">
        <v>0.5</v>
      </c>
      <c r="L135" t="s" s="52">
        <v>38</v>
      </c>
      <c r="M135" s="54">
        <v>6.8</v>
      </c>
      <c r="N135" t="s" s="57">
        <v>32</v>
      </c>
      <c r="O135" s="58">
        <v>6</v>
      </c>
      <c r="P135" s="76">
        <v>1.1</v>
      </c>
      <c r="Q135" t="s" s="69">
        <v>33</v>
      </c>
      <c r="R135" t="s" s="65">
        <v>471</v>
      </c>
      <c r="S135" s="70"/>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72"/>
      <c r="GG135" s="72"/>
      <c r="GH135" s="72"/>
      <c r="GI135" s="72"/>
      <c r="GJ135" s="72"/>
      <c r="GK135" s="72"/>
      <c r="GL135" s="72"/>
      <c r="GM135" s="72"/>
      <c r="GN135" s="72"/>
      <c r="GO135" s="72"/>
      <c r="GP135" s="72"/>
      <c r="GQ135" s="72"/>
      <c r="GR135" s="72"/>
      <c r="GS135" s="72"/>
      <c r="GT135" s="72"/>
      <c r="GU135" s="72"/>
      <c r="GV135" s="72"/>
      <c r="GW135" s="72"/>
      <c r="GX135" s="72"/>
      <c r="GY135" s="72"/>
      <c r="GZ135" s="72"/>
      <c r="HA135" s="72"/>
      <c r="HB135" s="72"/>
      <c r="HC135" s="72"/>
      <c r="HD135" s="72"/>
      <c r="HE135" s="72"/>
      <c r="HF135" s="72"/>
      <c r="HG135" s="72"/>
      <c r="HH135" s="72"/>
      <c r="HI135" s="72"/>
      <c r="HJ135" s="72"/>
      <c r="HK135" s="72"/>
      <c r="HL135" s="72"/>
      <c r="HM135" s="72"/>
      <c r="HN135" s="72"/>
      <c r="HO135" s="72"/>
      <c r="HP135" s="72"/>
      <c r="HQ135" s="72"/>
      <c r="HR135" s="72"/>
      <c r="HS135" s="72"/>
      <c r="HT135" s="72"/>
      <c r="HU135" s="72"/>
      <c r="HV135" s="72"/>
      <c r="HW135" s="72"/>
      <c r="HX135" s="72"/>
      <c r="HY135" s="72"/>
      <c r="HZ135" s="72"/>
      <c r="IA135" s="72"/>
      <c r="IB135" s="72"/>
      <c r="IC135" s="72"/>
      <c r="ID135" s="72"/>
      <c r="IE135" s="72"/>
      <c r="IF135" s="72"/>
      <c r="IG135" s="72"/>
      <c r="IH135" s="72"/>
      <c r="II135" s="72"/>
      <c r="IJ135" s="72"/>
      <c r="IK135" s="72"/>
      <c r="IL135" s="72"/>
      <c r="IM135" s="72"/>
      <c r="IN135" s="72"/>
      <c r="IO135" s="72"/>
      <c r="IP135" s="72"/>
      <c r="IQ135" s="72"/>
      <c r="IR135" s="72"/>
      <c r="IS135" s="72"/>
      <c r="IT135" s="73"/>
    </row>
    <row r="136" ht="17.25" customHeight="1">
      <c r="A136" t="s" s="52">
        <v>472</v>
      </c>
      <c r="B136" t="s" s="53">
        <v>473</v>
      </c>
      <c r="C136" t="s" s="52">
        <v>474</v>
      </c>
      <c r="D136" s="54">
        <v>6</v>
      </c>
      <c r="E136" s="55">
        <v>14.25</v>
      </c>
      <c r="F136" s="56">
        <f>D136*E136</f>
        <v>85.5</v>
      </c>
      <c r="G136" s="55">
        <f>E136*2.1</f>
        <v>29.925</v>
      </c>
      <c r="H136" s="54">
        <v>9</v>
      </c>
      <c r="I136" s="54">
        <v>20</v>
      </c>
      <c r="J136" s="54">
        <v>4.25</v>
      </c>
      <c r="K136" s="54">
        <v>1.55</v>
      </c>
      <c r="L136" t="s" s="52">
        <v>187</v>
      </c>
      <c r="M136" s="54">
        <f>D136*K136+1</f>
        <v>10.3</v>
      </c>
      <c r="N136" t="s" s="57">
        <v>32</v>
      </c>
      <c r="O136" s="58">
        <v>6</v>
      </c>
      <c r="P136" s="59">
        <v>2.25</v>
      </c>
      <c r="Q136" t="s" s="69">
        <v>62</v>
      </c>
      <c r="R136" t="s" s="65">
        <v>195</v>
      </c>
      <c r="S136" s="70"/>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2"/>
      <c r="GV136" s="72"/>
      <c r="GW136" s="72"/>
      <c r="GX136" s="72"/>
      <c r="GY136" s="72"/>
      <c r="GZ136" s="72"/>
      <c r="HA136" s="72"/>
      <c r="HB136" s="72"/>
      <c r="HC136" s="72"/>
      <c r="HD136" s="72"/>
      <c r="HE136" s="72"/>
      <c r="HF136" s="72"/>
      <c r="HG136" s="72"/>
      <c r="HH136" s="72"/>
      <c r="HI136" s="72"/>
      <c r="HJ136" s="72"/>
      <c r="HK136" s="72"/>
      <c r="HL136" s="72"/>
      <c r="HM136" s="72"/>
      <c r="HN136" s="72"/>
      <c r="HO136" s="72"/>
      <c r="HP136" s="72"/>
      <c r="HQ136" s="72"/>
      <c r="HR136" s="72"/>
      <c r="HS136" s="72"/>
      <c r="HT136" s="72"/>
      <c r="HU136" s="72"/>
      <c r="HV136" s="72"/>
      <c r="HW136" s="72"/>
      <c r="HX136" s="72"/>
      <c r="HY136" s="72"/>
      <c r="HZ136" s="72"/>
      <c r="IA136" s="72"/>
      <c r="IB136" s="72"/>
      <c r="IC136" s="72"/>
      <c r="ID136" s="72"/>
      <c r="IE136" s="72"/>
      <c r="IF136" s="72"/>
      <c r="IG136" s="72"/>
      <c r="IH136" s="72"/>
      <c r="II136" s="72"/>
      <c r="IJ136" s="72"/>
      <c r="IK136" s="72"/>
      <c r="IL136" s="72"/>
      <c r="IM136" s="72"/>
      <c r="IN136" s="72"/>
      <c r="IO136" s="72"/>
      <c r="IP136" s="72"/>
      <c r="IQ136" s="72"/>
      <c r="IR136" s="72"/>
      <c r="IS136" s="72"/>
      <c r="IT136" s="73"/>
    </row>
    <row r="137" ht="17.25" customHeight="1">
      <c r="A137" t="s" s="52">
        <v>475</v>
      </c>
      <c r="B137" t="s" s="53">
        <v>476</v>
      </c>
      <c r="C137" t="s" s="52">
        <v>474</v>
      </c>
      <c r="D137" s="54">
        <v>6</v>
      </c>
      <c r="E137" s="55">
        <v>14.25</v>
      </c>
      <c r="F137" s="56">
        <f>D137*E137</f>
        <v>85.5</v>
      </c>
      <c r="G137" s="55">
        <f>E137*2.1</f>
        <v>29.925</v>
      </c>
      <c r="H137" s="54">
        <v>9</v>
      </c>
      <c r="I137" s="54">
        <v>20</v>
      </c>
      <c r="J137" s="54">
        <v>4.25</v>
      </c>
      <c r="K137" s="54">
        <v>1.55</v>
      </c>
      <c r="L137" t="s" s="52">
        <v>187</v>
      </c>
      <c r="M137" s="54">
        <f>D137*K137+1</f>
        <v>10.3</v>
      </c>
      <c r="N137" t="s" s="57">
        <v>32</v>
      </c>
      <c r="O137" s="58">
        <v>6</v>
      </c>
      <c r="P137" s="59">
        <v>2.25</v>
      </c>
      <c r="Q137" t="s" s="69">
        <v>62</v>
      </c>
      <c r="R137" t="s" s="65">
        <v>195</v>
      </c>
      <c r="S137" s="70"/>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72"/>
      <c r="GG137" s="72"/>
      <c r="GH137" s="72"/>
      <c r="GI137" s="72"/>
      <c r="GJ137" s="72"/>
      <c r="GK137" s="72"/>
      <c r="GL137" s="72"/>
      <c r="GM137" s="72"/>
      <c r="GN137" s="72"/>
      <c r="GO137" s="72"/>
      <c r="GP137" s="72"/>
      <c r="GQ137" s="72"/>
      <c r="GR137" s="72"/>
      <c r="GS137" s="72"/>
      <c r="GT137" s="72"/>
      <c r="GU137" s="72"/>
      <c r="GV137" s="72"/>
      <c r="GW137" s="72"/>
      <c r="GX137" s="72"/>
      <c r="GY137" s="72"/>
      <c r="GZ137" s="72"/>
      <c r="HA137" s="72"/>
      <c r="HB137" s="72"/>
      <c r="HC137" s="72"/>
      <c r="HD137" s="72"/>
      <c r="HE137" s="72"/>
      <c r="HF137" s="72"/>
      <c r="HG137" s="72"/>
      <c r="HH137" s="72"/>
      <c r="HI137" s="72"/>
      <c r="HJ137" s="72"/>
      <c r="HK137" s="72"/>
      <c r="HL137" s="72"/>
      <c r="HM137" s="72"/>
      <c r="HN137" s="72"/>
      <c r="HO137" s="72"/>
      <c r="HP137" s="72"/>
      <c r="HQ137" s="72"/>
      <c r="HR137" s="72"/>
      <c r="HS137" s="72"/>
      <c r="HT137" s="72"/>
      <c r="HU137" s="72"/>
      <c r="HV137" s="72"/>
      <c r="HW137" s="72"/>
      <c r="HX137" s="72"/>
      <c r="HY137" s="72"/>
      <c r="HZ137" s="72"/>
      <c r="IA137" s="72"/>
      <c r="IB137" s="72"/>
      <c r="IC137" s="72"/>
      <c r="ID137" s="72"/>
      <c r="IE137" s="72"/>
      <c r="IF137" s="72"/>
      <c r="IG137" s="72"/>
      <c r="IH137" s="72"/>
      <c r="II137" s="72"/>
      <c r="IJ137" s="72"/>
      <c r="IK137" s="72"/>
      <c r="IL137" s="72"/>
      <c r="IM137" s="72"/>
      <c r="IN137" s="72"/>
      <c r="IO137" s="72"/>
      <c r="IP137" s="72"/>
      <c r="IQ137" s="72"/>
      <c r="IR137" s="72"/>
      <c r="IS137" s="72"/>
      <c r="IT137" s="73"/>
    </row>
    <row r="138" ht="17.25" customHeight="1">
      <c r="A138" t="s" s="52">
        <v>477</v>
      </c>
      <c r="B138" t="s" s="53">
        <v>478</v>
      </c>
      <c r="C138" t="s" s="52">
        <v>479</v>
      </c>
      <c r="D138" s="54">
        <v>10</v>
      </c>
      <c r="E138" s="55">
        <v>4.59</v>
      </c>
      <c r="F138" s="56">
        <f>D138*E138</f>
        <v>45.9</v>
      </c>
      <c r="G138" s="55">
        <f>E138*2.1</f>
        <v>9.638999999999999</v>
      </c>
      <c r="H138" s="54">
        <v>4</v>
      </c>
      <c r="I138" s="54">
        <v>3.25</v>
      </c>
      <c r="J138" s="54">
        <v>14.75</v>
      </c>
      <c r="K138" s="54">
        <v>0.5</v>
      </c>
      <c r="L138" t="s" s="52">
        <v>38</v>
      </c>
      <c r="M138" s="54">
        <v>6.8</v>
      </c>
      <c r="N138" t="s" s="57">
        <v>32</v>
      </c>
      <c r="O138" s="58">
        <v>6</v>
      </c>
      <c r="P138" s="76">
        <v>1.1</v>
      </c>
      <c r="Q138" t="s" s="69">
        <v>33</v>
      </c>
      <c r="R138" t="s" s="65">
        <v>480</v>
      </c>
      <c r="S138" s="70"/>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2"/>
      <c r="FU138" s="72"/>
      <c r="FV138" s="72"/>
      <c r="FW138" s="72"/>
      <c r="FX138" s="72"/>
      <c r="FY138" s="72"/>
      <c r="FZ138" s="72"/>
      <c r="GA138" s="72"/>
      <c r="GB138" s="72"/>
      <c r="GC138" s="72"/>
      <c r="GD138" s="72"/>
      <c r="GE138" s="72"/>
      <c r="GF138" s="72"/>
      <c r="GG138" s="72"/>
      <c r="GH138" s="72"/>
      <c r="GI138" s="72"/>
      <c r="GJ138" s="72"/>
      <c r="GK138" s="72"/>
      <c r="GL138" s="72"/>
      <c r="GM138" s="72"/>
      <c r="GN138" s="72"/>
      <c r="GO138" s="72"/>
      <c r="GP138" s="72"/>
      <c r="GQ138" s="72"/>
      <c r="GR138" s="72"/>
      <c r="GS138" s="72"/>
      <c r="GT138" s="72"/>
      <c r="GU138" s="72"/>
      <c r="GV138" s="72"/>
      <c r="GW138" s="72"/>
      <c r="GX138" s="72"/>
      <c r="GY138" s="72"/>
      <c r="GZ138" s="72"/>
      <c r="HA138" s="72"/>
      <c r="HB138" s="72"/>
      <c r="HC138" s="72"/>
      <c r="HD138" s="72"/>
      <c r="HE138" s="72"/>
      <c r="HF138" s="72"/>
      <c r="HG138" s="72"/>
      <c r="HH138" s="72"/>
      <c r="HI138" s="72"/>
      <c r="HJ138" s="72"/>
      <c r="HK138" s="72"/>
      <c r="HL138" s="72"/>
      <c r="HM138" s="72"/>
      <c r="HN138" s="72"/>
      <c r="HO138" s="72"/>
      <c r="HP138" s="72"/>
      <c r="HQ138" s="72"/>
      <c r="HR138" s="72"/>
      <c r="HS138" s="72"/>
      <c r="HT138" s="72"/>
      <c r="HU138" s="72"/>
      <c r="HV138" s="72"/>
      <c r="HW138" s="72"/>
      <c r="HX138" s="72"/>
      <c r="HY138" s="72"/>
      <c r="HZ138" s="72"/>
      <c r="IA138" s="72"/>
      <c r="IB138" s="72"/>
      <c r="IC138" s="72"/>
      <c r="ID138" s="72"/>
      <c r="IE138" s="72"/>
      <c r="IF138" s="72"/>
      <c r="IG138" s="72"/>
      <c r="IH138" s="72"/>
      <c r="II138" s="72"/>
      <c r="IJ138" s="72"/>
      <c r="IK138" s="72"/>
      <c r="IL138" s="72"/>
      <c r="IM138" s="72"/>
      <c r="IN138" s="72"/>
      <c r="IO138" s="72"/>
      <c r="IP138" s="72"/>
      <c r="IQ138" s="72"/>
      <c r="IR138" s="72"/>
      <c r="IS138" s="72"/>
      <c r="IT138" s="73"/>
    </row>
    <row r="139" ht="17.25" customHeight="1">
      <c r="A139" t="s" s="52">
        <v>481</v>
      </c>
      <c r="B139" t="s" s="53">
        <v>482</v>
      </c>
      <c r="C139" t="s" s="52">
        <v>483</v>
      </c>
      <c r="D139" s="54">
        <v>1</v>
      </c>
      <c r="E139" s="55">
        <v>71.40000000000001</v>
      </c>
      <c r="F139" s="56">
        <f>D139*E139</f>
        <v>71.40000000000001</v>
      </c>
      <c r="G139" s="55">
        <f>E139*2.1</f>
        <v>149.94</v>
      </c>
      <c r="H139" s="54">
        <v>12</v>
      </c>
      <c r="I139" s="54">
        <v>19</v>
      </c>
      <c r="J139" s="54">
        <v>33.5</v>
      </c>
      <c r="K139" s="54">
        <v>13.45</v>
      </c>
      <c r="L139" t="s" s="52">
        <v>275</v>
      </c>
      <c r="M139" s="54">
        <v>17</v>
      </c>
      <c r="N139" t="s" s="57">
        <v>32</v>
      </c>
      <c r="O139" s="58">
        <v>6</v>
      </c>
      <c r="P139" s="59">
        <v>16.85</v>
      </c>
      <c r="Q139" t="s" s="69">
        <v>276</v>
      </c>
      <c r="R139" t="s" s="65">
        <v>484</v>
      </c>
      <c r="S139" s="70"/>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c r="EO139" s="72"/>
      <c r="EP139" s="72"/>
      <c r="EQ139" s="72"/>
      <c r="ER139" s="72"/>
      <c r="ES139" s="72"/>
      <c r="ET139" s="72"/>
      <c r="EU139" s="72"/>
      <c r="EV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c r="FR139" s="72"/>
      <c r="FS139" s="72"/>
      <c r="FT139" s="72"/>
      <c r="FU139" s="72"/>
      <c r="FV139" s="72"/>
      <c r="FW139" s="72"/>
      <c r="FX139" s="72"/>
      <c r="FY139" s="72"/>
      <c r="FZ139" s="72"/>
      <c r="GA139" s="72"/>
      <c r="GB139" s="72"/>
      <c r="GC139" s="72"/>
      <c r="GD139" s="72"/>
      <c r="GE139" s="72"/>
      <c r="GF139" s="72"/>
      <c r="GG139" s="72"/>
      <c r="GH139" s="72"/>
      <c r="GI139" s="72"/>
      <c r="GJ139" s="72"/>
      <c r="GK139" s="72"/>
      <c r="GL139" s="72"/>
      <c r="GM139" s="72"/>
      <c r="GN139" s="72"/>
      <c r="GO139" s="72"/>
      <c r="GP139" s="72"/>
      <c r="GQ139" s="72"/>
      <c r="GR139" s="72"/>
      <c r="GS139" s="72"/>
      <c r="GT139" s="72"/>
      <c r="GU139" s="72"/>
      <c r="GV139" s="72"/>
      <c r="GW139" s="72"/>
      <c r="GX139" s="72"/>
      <c r="GY139" s="72"/>
      <c r="GZ139" s="72"/>
      <c r="HA139" s="72"/>
      <c r="HB139" s="72"/>
      <c r="HC139" s="72"/>
      <c r="HD139" s="72"/>
      <c r="HE139" s="72"/>
      <c r="HF139" s="72"/>
      <c r="HG139" s="72"/>
      <c r="HH139" s="72"/>
      <c r="HI139" s="72"/>
      <c r="HJ139" s="72"/>
      <c r="HK139" s="72"/>
      <c r="HL139" s="72"/>
      <c r="HM139" s="72"/>
      <c r="HN139" s="72"/>
      <c r="HO139" s="72"/>
      <c r="HP139" s="72"/>
      <c r="HQ139" s="72"/>
      <c r="HR139" s="72"/>
      <c r="HS139" s="72"/>
      <c r="HT139" s="72"/>
      <c r="HU139" s="72"/>
      <c r="HV139" s="72"/>
      <c r="HW139" s="72"/>
      <c r="HX139" s="72"/>
      <c r="HY139" s="72"/>
      <c r="HZ139" s="72"/>
      <c r="IA139" s="72"/>
      <c r="IB139" s="72"/>
      <c r="IC139" s="72"/>
      <c r="ID139" s="72"/>
      <c r="IE139" s="72"/>
      <c r="IF139" s="72"/>
      <c r="IG139" s="72"/>
      <c r="IH139" s="72"/>
      <c r="II139" s="72"/>
      <c r="IJ139" s="72"/>
      <c r="IK139" s="72"/>
      <c r="IL139" s="72"/>
      <c r="IM139" s="72"/>
      <c r="IN139" s="72"/>
      <c r="IO139" s="72"/>
      <c r="IP139" s="72"/>
      <c r="IQ139" s="72"/>
      <c r="IR139" s="72"/>
      <c r="IS139" s="72"/>
      <c r="IT139" s="73"/>
    </row>
    <row r="140" ht="17.25" customHeight="1">
      <c r="A140" t="s" s="52">
        <v>485</v>
      </c>
      <c r="B140" t="s" s="53">
        <v>486</v>
      </c>
      <c r="C140" t="s" s="52">
        <v>487</v>
      </c>
      <c r="D140" s="54">
        <v>2</v>
      </c>
      <c r="E140" s="55">
        <v>20.38</v>
      </c>
      <c r="F140" s="56">
        <f>D140*E140</f>
        <v>40.76</v>
      </c>
      <c r="G140" s="55">
        <f>E140*2.1</f>
        <v>42.798</v>
      </c>
      <c r="H140" s="54">
        <v>9</v>
      </c>
      <c r="I140" s="54">
        <v>16</v>
      </c>
      <c r="J140" s="54">
        <v>13.75</v>
      </c>
      <c r="K140" s="54">
        <v>3.05</v>
      </c>
      <c r="L140" t="s" s="52">
        <v>61</v>
      </c>
      <c r="M140" s="54">
        <v>9</v>
      </c>
      <c r="N140" t="s" s="57">
        <v>32</v>
      </c>
      <c r="O140" s="58">
        <v>6</v>
      </c>
      <c r="P140" s="59">
        <v>4.9</v>
      </c>
      <c r="Q140" t="s" s="69">
        <v>61</v>
      </c>
      <c r="R140" t="s" s="65">
        <v>488</v>
      </c>
      <c r="S140" s="70"/>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c r="GK140" s="72"/>
      <c r="GL140" s="72"/>
      <c r="GM140" s="72"/>
      <c r="GN140" s="72"/>
      <c r="GO140" s="72"/>
      <c r="GP140" s="72"/>
      <c r="GQ140" s="72"/>
      <c r="GR140" s="72"/>
      <c r="GS140" s="72"/>
      <c r="GT140" s="72"/>
      <c r="GU140" s="72"/>
      <c r="GV140" s="72"/>
      <c r="GW140" s="72"/>
      <c r="GX140" s="72"/>
      <c r="GY140" s="72"/>
      <c r="GZ140" s="72"/>
      <c r="HA140" s="72"/>
      <c r="HB140" s="72"/>
      <c r="HC140" s="72"/>
      <c r="HD140" s="72"/>
      <c r="HE140" s="72"/>
      <c r="HF140" s="72"/>
      <c r="HG140" s="72"/>
      <c r="HH140" s="72"/>
      <c r="HI140" s="72"/>
      <c r="HJ140" s="72"/>
      <c r="HK140" s="72"/>
      <c r="HL140" s="72"/>
      <c r="HM140" s="72"/>
      <c r="HN140" s="72"/>
      <c r="HO140" s="72"/>
      <c r="HP140" s="72"/>
      <c r="HQ140" s="72"/>
      <c r="HR140" s="72"/>
      <c r="HS140" s="72"/>
      <c r="HT140" s="72"/>
      <c r="HU140" s="72"/>
      <c r="HV140" s="72"/>
      <c r="HW140" s="72"/>
      <c r="HX140" s="72"/>
      <c r="HY140" s="72"/>
      <c r="HZ140" s="72"/>
      <c r="IA140" s="72"/>
      <c r="IB140" s="72"/>
      <c r="IC140" s="72"/>
      <c r="ID140" s="72"/>
      <c r="IE140" s="72"/>
      <c r="IF140" s="72"/>
      <c r="IG140" s="72"/>
      <c r="IH140" s="72"/>
      <c r="II140" s="72"/>
      <c r="IJ140" s="72"/>
      <c r="IK140" s="72"/>
      <c r="IL140" s="72"/>
      <c r="IM140" s="72"/>
      <c r="IN140" s="72"/>
      <c r="IO140" s="72"/>
      <c r="IP140" s="72"/>
      <c r="IQ140" s="72"/>
      <c r="IR140" s="72"/>
      <c r="IS140" s="72"/>
      <c r="IT140" s="73"/>
    </row>
    <row r="141" ht="17.25" customHeight="1">
      <c r="A141" t="s" s="52">
        <v>489</v>
      </c>
      <c r="B141" t="s" s="53">
        <v>490</v>
      </c>
      <c r="C141" t="s" s="52">
        <v>491</v>
      </c>
      <c r="D141" s="54">
        <v>6</v>
      </c>
      <c r="E141" s="55">
        <v>7.65</v>
      </c>
      <c r="F141" s="56">
        <f>D141*E141</f>
        <v>45.90000000000001</v>
      </c>
      <c r="G141" s="55">
        <f>E141*2.1</f>
        <v>16.065</v>
      </c>
      <c r="H141" s="54">
        <v>9</v>
      </c>
      <c r="I141" s="54">
        <v>15</v>
      </c>
      <c r="J141" s="54">
        <v>4.5</v>
      </c>
      <c r="K141" s="54">
        <v>0.85</v>
      </c>
      <c r="L141" t="s" s="52">
        <v>68</v>
      </c>
      <c r="M141" s="54">
        <f>D141*K141+1</f>
        <v>6.1</v>
      </c>
      <c r="N141" t="s" s="57">
        <v>32</v>
      </c>
      <c r="O141" s="58">
        <v>6</v>
      </c>
      <c r="P141" s="59">
        <v>1.35</v>
      </c>
      <c r="Q141" t="s" s="69">
        <v>33</v>
      </c>
      <c r="R141" t="s" s="65">
        <v>234</v>
      </c>
      <c r="S141" s="70"/>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c r="EO141" s="72"/>
      <c r="EP141" s="72"/>
      <c r="EQ141" s="72"/>
      <c r="ER141" s="72"/>
      <c r="ES141" s="72"/>
      <c r="ET141" s="72"/>
      <c r="EU141" s="72"/>
      <c r="EV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c r="FR141" s="72"/>
      <c r="FS141" s="72"/>
      <c r="FT141" s="72"/>
      <c r="FU141" s="72"/>
      <c r="FV141" s="72"/>
      <c r="FW141" s="72"/>
      <c r="FX141" s="72"/>
      <c r="FY141" s="72"/>
      <c r="FZ141" s="72"/>
      <c r="GA141" s="72"/>
      <c r="GB141" s="72"/>
      <c r="GC141" s="72"/>
      <c r="GD141" s="72"/>
      <c r="GE141" s="72"/>
      <c r="GF141" s="72"/>
      <c r="GG141" s="72"/>
      <c r="GH141" s="72"/>
      <c r="GI141" s="72"/>
      <c r="GJ141" s="72"/>
      <c r="GK141" s="72"/>
      <c r="GL141" s="72"/>
      <c r="GM141" s="72"/>
      <c r="GN141" s="72"/>
      <c r="GO141" s="72"/>
      <c r="GP141" s="72"/>
      <c r="GQ141" s="72"/>
      <c r="GR141" s="72"/>
      <c r="GS141" s="72"/>
      <c r="GT141" s="72"/>
      <c r="GU141" s="72"/>
      <c r="GV141" s="72"/>
      <c r="GW141" s="72"/>
      <c r="GX141" s="72"/>
      <c r="GY141" s="72"/>
      <c r="GZ141" s="72"/>
      <c r="HA141" s="72"/>
      <c r="HB141" s="72"/>
      <c r="HC141" s="72"/>
      <c r="HD141" s="72"/>
      <c r="HE141" s="72"/>
      <c r="HF141" s="72"/>
      <c r="HG141" s="72"/>
      <c r="HH141" s="72"/>
      <c r="HI141" s="72"/>
      <c r="HJ141" s="72"/>
      <c r="HK141" s="72"/>
      <c r="HL141" s="72"/>
      <c r="HM141" s="72"/>
      <c r="HN141" s="72"/>
      <c r="HO141" s="72"/>
      <c r="HP141" s="72"/>
      <c r="HQ141" s="72"/>
      <c r="HR141" s="72"/>
      <c r="HS141" s="72"/>
      <c r="HT141" s="72"/>
      <c r="HU141" s="72"/>
      <c r="HV141" s="72"/>
      <c r="HW141" s="72"/>
      <c r="HX141" s="72"/>
      <c r="HY141" s="72"/>
      <c r="HZ141" s="72"/>
      <c r="IA141" s="72"/>
      <c r="IB141" s="72"/>
      <c r="IC141" s="72"/>
      <c r="ID141" s="72"/>
      <c r="IE141" s="72"/>
      <c r="IF141" s="72"/>
      <c r="IG141" s="72"/>
      <c r="IH141" s="72"/>
      <c r="II141" s="72"/>
      <c r="IJ141" s="72"/>
      <c r="IK141" s="72"/>
      <c r="IL141" s="72"/>
      <c r="IM141" s="72"/>
      <c r="IN141" s="72"/>
      <c r="IO141" s="72"/>
      <c r="IP141" s="72"/>
      <c r="IQ141" s="72"/>
      <c r="IR141" s="72"/>
      <c r="IS141" s="72"/>
      <c r="IT141" s="73"/>
    </row>
    <row r="142" ht="17.25" customHeight="1">
      <c r="A142" t="s" s="52">
        <v>492</v>
      </c>
      <c r="B142" t="s" s="53">
        <v>493</v>
      </c>
      <c r="C142" t="s" s="52">
        <v>491</v>
      </c>
      <c r="D142" s="54">
        <v>6</v>
      </c>
      <c r="E142" s="55">
        <v>7.65</v>
      </c>
      <c r="F142" s="56">
        <f>D142*E142</f>
        <v>45.90000000000001</v>
      </c>
      <c r="G142" s="55">
        <f>E142*2.1</f>
        <v>16.065</v>
      </c>
      <c r="H142" s="54">
        <v>9</v>
      </c>
      <c r="I142" s="54">
        <v>15</v>
      </c>
      <c r="J142" s="54">
        <v>4.5</v>
      </c>
      <c r="K142" s="54">
        <v>0.85</v>
      </c>
      <c r="L142" t="s" s="52">
        <v>68</v>
      </c>
      <c r="M142" s="54">
        <f>D142*K142+1</f>
        <v>6.1</v>
      </c>
      <c r="N142" t="s" s="57">
        <v>32</v>
      </c>
      <c r="O142" s="58">
        <v>6</v>
      </c>
      <c r="P142" s="59">
        <v>1.35</v>
      </c>
      <c r="Q142" t="s" s="69">
        <v>33</v>
      </c>
      <c r="R142" t="s" s="65">
        <v>234</v>
      </c>
      <c r="S142" s="70"/>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2"/>
      <c r="GU142" s="72"/>
      <c r="GV142" s="72"/>
      <c r="GW142" s="72"/>
      <c r="GX142" s="72"/>
      <c r="GY142" s="72"/>
      <c r="GZ142" s="72"/>
      <c r="HA142" s="72"/>
      <c r="HB142" s="72"/>
      <c r="HC142" s="72"/>
      <c r="HD142" s="72"/>
      <c r="HE142" s="72"/>
      <c r="HF142" s="72"/>
      <c r="HG142" s="72"/>
      <c r="HH142" s="72"/>
      <c r="HI142" s="72"/>
      <c r="HJ142" s="72"/>
      <c r="HK142" s="72"/>
      <c r="HL142" s="72"/>
      <c r="HM142" s="72"/>
      <c r="HN142" s="72"/>
      <c r="HO142" s="72"/>
      <c r="HP142" s="72"/>
      <c r="HQ142" s="72"/>
      <c r="HR142" s="72"/>
      <c r="HS142" s="72"/>
      <c r="HT142" s="72"/>
      <c r="HU142" s="72"/>
      <c r="HV142" s="72"/>
      <c r="HW142" s="72"/>
      <c r="HX142" s="72"/>
      <c r="HY142" s="72"/>
      <c r="HZ142" s="72"/>
      <c r="IA142" s="72"/>
      <c r="IB142" s="72"/>
      <c r="IC142" s="72"/>
      <c r="ID142" s="72"/>
      <c r="IE142" s="72"/>
      <c r="IF142" s="72"/>
      <c r="IG142" s="72"/>
      <c r="IH142" s="72"/>
      <c r="II142" s="72"/>
      <c r="IJ142" s="72"/>
      <c r="IK142" s="72"/>
      <c r="IL142" s="72"/>
      <c r="IM142" s="72"/>
      <c r="IN142" s="72"/>
      <c r="IO142" s="72"/>
      <c r="IP142" s="72"/>
      <c r="IQ142" s="72"/>
      <c r="IR142" s="72"/>
      <c r="IS142" s="72"/>
      <c r="IT142" s="73"/>
    </row>
    <row r="143" ht="17.25" customHeight="1">
      <c r="A143" t="s" s="52">
        <v>494</v>
      </c>
      <c r="B143" t="s" s="53">
        <v>495</v>
      </c>
      <c r="C143" t="s" s="52">
        <v>496</v>
      </c>
      <c r="D143" s="54">
        <v>10</v>
      </c>
      <c r="E143" s="55">
        <v>4.59</v>
      </c>
      <c r="F143" s="56">
        <f>D143*E143</f>
        <v>45.9</v>
      </c>
      <c r="G143" s="55">
        <f>E143*2.1</f>
        <v>9.638999999999999</v>
      </c>
      <c r="H143" s="54">
        <v>4</v>
      </c>
      <c r="I143" s="54">
        <v>3.25</v>
      </c>
      <c r="J143" s="54">
        <v>14.75</v>
      </c>
      <c r="K143" s="54">
        <v>0.5</v>
      </c>
      <c r="L143" t="s" s="52">
        <v>38</v>
      </c>
      <c r="M143" s="54">
        <v>6.8</v>
      </c>
      <c r="N143" t="s" s="57">
        <v>32</v>
      </c>
      <c r="O143" s="58">
        <v>6</v>
      </c>
      <c r="P143" s="76">
        <v>1.1</v>
      </c>
      <c r="Q143" t="s" s="69">
        <v>33</v>
      </c>
      <c r="R143" t="s" s="65">
        <v>428</v>
      </c>
      <c r="S143" s="70"/>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2"/>
      <c r="GU143" s="72"/>
      <c r="GV143" s="72"/>
      <c r="GW143" s="72"/>
      <c r="GX143" s="72"/>
      <c r="GY143" s="72"/>
      <c r="GZ143" s="72"/>
      <c r="HA143" s="72"/>
      <c r="HB143" s="72"/>
      <c r="HC143" s="72"/>
      <c r="HD143" s="72"/>
      <c r="HE143" s="72"/>
      <c r="HF143" s="72"/>
      <c r="HG143" s="72"/>
      <c r="HH143" s="72"/>
      <c r="HI143" s="72"/>
      <c r="HJ143" s="72"/>
      <c r="HK143" s="72"/>
      <c r="HL143" s="72"/>
      <c r="HM143" s="72"/>
      <c r="HN143" s="72"/>
      <c r="HO143" s="72"/>
      <c r="HP143" s="72"/>
      <c r="HQ143" s="72"/>
      <c r="HR143" s="72"/>
      <c r="HS143" s="72"/>
      <c r="HT143" s="72"/>
      <c r="HU143" s="72"/>
      <c r="HV143" s="72"/>
      <c r="HW143" s="72"/>
      <c r="HX143" s="72"/>
      <c r="HY143" s="72"/>
      <c r="HZ143" s="72"/>
      <c r="IA143" s="72"/>
      <c r="IB143" s="72"/>
      <c r="IC143" s="72"/>
      <c r="ID143" s="72"/>
      <c r="IE143" s="72"/>
      <c r="IF143" s="72"/>
      <c r="IG143" s="72"/>
      <c r="IH143" s="72"/>
      <c r="II143" s="72"/>
      <c r="IJ143" s="72"/>
      <c r="IK143" s="72"/>
      <c r="IL143" s="72"/>
      <c r="IM143" s="72"/>
      <c r="IN143" s="72"/>
      <c r="IO143" s="72"/>
      <c r="IP143" s="72"/>
      <c r="IQ143" s="72"/>
      <c r="IR143" s="72"/>
      <c r="IS143" s="72"/>
      <c r="IT143" s="73"/>
    </row>
    <row r="144" ht="17.25" customHeight="1">
      <c r="A144" t="s" s="52">
        <v>497</v>
      </c>
      <c r="B144" t="s" s="53">
        <v>498</v>
      </c>
      <c r="C144" t="s" s="52">
        <v>499</v>
      </c>
      <c r="D144" s="54">
        <v>10</v>
      </c>
      <c r="E144" s="55">
        <v>4.59</v>
      </c>
      <c r="F144" s="56">
        <f>D144*E144</f>
        <v>45.9</v>
      </c>
      <c r="G144" s="55">
        <f>E144*2.1</f>
        <v>9.638999999999999</v>
      </c>
      <c r="H144" s="54">
        <v>4</v>
      </c>
      <c r="I144" s="54">
        <v>3.25</v>
      </c>
      <c r="J144" s="54">
        <v>14.75</v>
      </c>
      <c r="K144" s="54">
        <v>0.5</v>
      </c>
      <c r="L144" t="s" s="52">
        <v>38</v>
      </c>
      <c r="M144" s="54">
        <v>6.8</v>
      </c>
      <c r="N144" t="s" s="57">
        <v>32</v>
      </c>
      <c r="O144" s="58">
        <v>6</v>
      </c>
      <c r="P144" s="76">
        <v>1.1</v>
      </c>
      <c r="Q144" t="s" s="69">
        <v>33</v>
      </c>
      <c r="R144" t="s" s="65">
        <v>428</v>
      </c>
      <c r="S144" s="70"/>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c r="GE144" s="72"/>
      <c r="GF144" s="72"/>
      <c r="GG144" s="72"/>
      <c r="GH144" s="72"/>
      <c r="GI144" s="72"/>
      <c r="GJ144" s="72"/>
      <c r="GK144" s="72"/>
      <c r="GL144" s="72"/>
      <c r="GM144" s="72"/>
      <c r="GN144" s="72"/>
      <c r="GO144" s="72"/>
      <c r="GP144" s="72"/>
      <c r="GQ144" s="72"/>
      <c r="GR144" s="72"/>
      <c r="GS144" s="72"/>
      <c r="GT144" s="72"/>
      <c r="GU144" s="72"/>
      <c r="GV144" s="72"/>
      <c r="GW144" s="72"/>
      <c r="GX144" s="72"/>
      <c r="GY144" s="72"/>
      <c r="GZ144" s="72"/>
      <c r="HA144" s="72"/>
      <c r="HB144" s="72"/>
      <c r="HC144" s="72"/>
      <c r="HD144" s="72"/>
      <c r="HE144" s="72"/>
      <c r="HF144" s="72"/>
      <c r="HG144" s="72"/>
      <c r="HH144" s="72"/>
      <c r="HI144" s="72"/>
      <c r="HJ144" s="72"/>
      <c r="HK144" s="72"/>
      <c r="HL144" s="72"/>
      <c r="HM144" s="72"/>
      <c r="HN144" s="72"/>
      <c r="HO144" s="72"/>
      <c r="HP144" s="72"/>
      <c r="HQ144" s="72"/>
      <c r="HR144" s="72"/>
      <c r="HS144" s="72"/>
      <c r="HT144" s="72"/>
      <c r="HU144" s="72"/>
      <c r="HV144" s="72"/>
      <c r="HW144" s="72"/>
      <c r="HX144" s="72"/>
      <c r="HY144" s="72"/>
      <c r="HZ144" s="72"/>
      <c r="IA144" s="72"/>
      <c r="IB144" s="72"/>
      <c r="IC144" s="72"/>
      <c r="ID144" s="72"/>
      <c r="IE144" s="72"/>
      <c r="IF144" s="72"/>
      <c r="IG144" s="72"/>
      <c r="IH144" s="72"/>
      <c r="II144" s="72"/>
      <c r="IJ144" s="72"/>
      <c r="IK144" s="72"/>
      <c r="IL144" s="72"/>
      <c r="IM144" s="72"/>
      <c r="IN144" s="72"/>
      <c r="IO144" s="72"/>
      <c r="IP144" s="72"/>
      <c r="IQ144" s="72"/>
      <c r="IR144" s="72"/>
      <c r="IS144" s="72"/>
      <c r="IT144" s="73"/>
    </row>
    <row r="145" ht="17.25" customHeight="1">
      <c r="A145" t="s" s="52">
        <v>500</v>
      </c>
      <c r="B145" t="s" s="53">
        <v>501</v>
      </c>
      <c r="C145" t="s" s="52">
        <v>186</v>
      </c>
      <c r="D145" s="54">
        <v>10</v>
      </c>
      <c r="E145" s="55">
        <v>4.59</v>
      </c>
      <c r="F145" s="56">
        <f>D145*E145</f>
        <v>45.9</v>
      </c>
      <c r="G145" s="55">
        <f>E145*2.1</f>
        <v>9.638999999999999</v>
      </c>
      <c r="H145" t="s" s="52">
        <v>186</v>
      </c>
      <c r="I145" t="s" s="52">
        <v>186</v>
      </c>
      <c r="J145" t="s" s="52">
        <v>186</v>
      </c>
      <c r="K145" s="54">
        <v>0.65</v>
      </c>
      <c r="L145" t="s" s="52">
        <v>38</v>
      </c>
      <c r="M145" s="54">
        <v>6.8</v>
      </c>
      <c r="N145" t="s" s="57">
        <v>32</v>
      </c>
      <c r="O145" t="s" s="60">
        <v>188</v>
      </c>
      <c r="P145" s="58"/>
      <c r="Q145" s="58"/>
      <c r="R145" t="s" s="65">
        <v>502</v>
      </c>
      <c r="S145" s="70"/>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c r="EO145" s="72"/>
      <c r="EP145" s="72"/>
      <c r="EQ145" s="72"/>
      <c r="ER145" s="72"/>
      <c r="ES145" s="72"/>
      <c r="ET145" s="72"/>
      <c r="EU145" s="72"/>
      <c r="EV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c r="GE145" s="72"/>
      <c r="GF145" s="72"/>
      <c r="GG145" s="72"/>
      <c r="GH145" s="72"/>
      <c r="GI145" s="72"/>
      <c r="GJ145" s="72"/>
      <c r="GK145" s="72"/>
      <c r="GL145" s="72"/>
      <c r="GM145" s="72"/>
      <c r="GN145" s="72"/>
      <c r="GO145" s="72"/>
      <c r="GP145" s="72"/>
      <c r="GQ145" s="72"/>
      <c r="GR145" s="72"/>
      <c r="GS145" s="72"/>
      <c r="GT145" s="72"/>
      <c r="GU145" s="72"/>
      <c r="GV145" s="72"/>
      <c r="GW145" s="72"/>
      <c r="GX145" s="72"/>
      <c r="GY145" s="72"/>
      <c r="GZ145" s="72"/>
      <c r="HA145" s="72"/>
      <c r="HB145" s="72"/>
      <c r="HC145" s="72"/>
      <c r="HD145" s="72"/>
      <c r="HE145" s="72"/>
      <c r="HF145" s="72"/>
      <c r="HG145" s="72"/>
      <c r="HH145" s="72"/>
      <c r="HI145" s="72"/>
      <c r="HJ145" s="72"/>
      <c r="HK145" s="72"/>
      <c r="HL145" s="72"/>
      <c r="HM145" s="72"/>
      <c r="HN145" s="72"/>
      <c r="HO145" s="72"/>
      <c r="HP145" s="72"/>
      <c r="HQ145" s="72"/>
      <c r="HR145" s="72"/>
      <c r="HS145" s="72"/>
      <c r="HT145" s="72"/>
      <c r="HU145" s="72"/>
      <c r="HV145" s="72"/>
      <c r="HW145" s="72"/>
      <c r="HX145" s="72"/>
      <c r="HY145" s="72"/>
      <c r="HZ145" s="72"/>
      <c r="IA145" s="72"/>
      <c r="IB145" s="72"/>
      <c r="IC145" s="72"/>
      <c r="ID145" s="72"/>
      <c r="IE145" s="72"/>
      <c r="IF145" s="72"/>
      <c r="IG145" s="72"/>
      <c r="IH145" s="72"/>
      <c r="II145" s="72"/>
      <c r="IJ145" s="72"/>
      <c r="IK145" s="72"/>
      <c r="IL145" s="72"/>
      <c r="IM145" s="72"/>
      <c r="IN145" s="72"/>
      <c r="IO145" s="72"/>
      <c r="IP145" s="72"/>
      <c r="IQ145" s="72"/>
      <c r="IR145" s="72"/>
      <c r="IS145" s="72"/>
      <c r="IT145" s="73"/>
    </row>
    <row r="146" ht="17.25" customHeight="1">
      <c r="A146" t="s" s="52">
        <v>503</v>
      </c>
      <c r="B146" t="s" s="53">
        <v>504</v>
      </c>
      <c r="C146" t="s" s="52">
        <v>186</v>
      </c>
      <c r="D146" s="54">
        <v>10</v>
      </c>
      <c r="E146" s="55">
        <v>4.59</v>
      </c>
      <c r="F146" s="56">
        <f>D146*E146</f>
        <v>45.9</v>
      </c>
      <c r="G146" s="55">
        <f>E146*2.1</f>
        <v>9.638999999999999</v>
      </c>
      <c r="H146" t="s" s="52">
        <v>186</v>
      </c>
      <c r="I146" t="s" s="52">
        <v>186</v>
      </c>
      <c r="J146" t="s" s="52">
        <v>186</v>
      </c>
      <c r="K146" s="54">
        <v>0.65</v>
      </c>
      <c r="L146" t="s" s="52">
        <v>38</v>
      </c>
      <c r="M146" s="54">
        <v>6.8</v>
      </c>
      <c r="N146" t="s" s="57">
        <v>32</v>
      </c>
      <c r="O146" t="s" s="60">
        <v>188</v>
      </c>
      <c r="P146" s="58"/>
      <c r="Q146" s="58"/>
      <c r="R146" t="s" s="65">
        <v>505</v>
      </c>
      <c r="S146" s="70"/>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c r="HT146" s="72"/>
      <c r="HU146" s="72"/>
      <c r="HV146" s="72"/>
      <c r="HW146" s="72"/>
      <c r="HX146" s="72"/>
      <c r="HY146" s="72"/>
      <c r="HZ146" s="72"/>
      <c r="IA146" s="72"/>
      <c r="IB146" s="72"/>
      <c r="IC146" s="72"/>
      <c r="ID146" s="72"/>
      <c r="IE146" s="72"/>
      <c r="IF146" s="72"/>
      <c r="IG146" s="72"/>
      <c r="IH146" s="72"/>
      <c r="II146" s="72"/>
      <c r="IJ146" s="72"/>
      <c r="IK146" s="72"/>
      <c r="IL146" s="72"/>
      <c r="IM146" s="72"/>
      <c r="IN146" s="72"/>
      <c r="IO146" s="72"/>
      <c r="IP146" s="72"/>
      <c r="IQ146" s="72"/>
      <c r="IR146" s="72"/>
      <c r="IS146" s="72"/>
      <c r="IT146" s="73"/>
    </row>
    <row r="147" ht="17.25" customHeight="1">
      <c r="A147" t="s" s="52">
        <v>506</v>
      </c>
      <c r="B147" t="s" s="53">
        <v>507</v>
      </c>
      <c r="C147" t="s" s="52">
        <v>186</v>
      </c>
      <c r="D147" s="54">
        <v>10</v>
      </c>
      <c r="E147" s="55">
        <v>4.59</v>
      </c>
      <c r="F147" s="56">
        <f>D147*E147</f>
        <v>45.9</v>
      </c>
      <c r="G147" s="55">
        <f>E147*2.1</f>
        <v>9.638999999999999</v>
      </c>
      <c r="H147" t="s" s="52">
        <v>186</v>
      </c>
      <c r="I147" t="s" s="52">
        <v>186</v>
      </c>
      <c r="J147" t="s" s="52">
        <v>186</v>
      </c>
      <c r="K147" s="54">
        <v>0.65</v>
      </c>
      <c r="L147" t="s" s="52">
        <v>38</v>
      </c>
      <c r="M147" s="54">
        <v>6.8</v>
      </c>
      <c r="N147" t="s" s="57">
        <v>32</v>
      </c>
      <c r="O147" t="s" s="60">
        <v>188</v>
      </c>
      <c r="P147" s="58"/>
      <c r="Q147" s="58"/>
      <c r="R147" t="s" s="65">
        <v>508</v>
      </c>
      <c r="S147" s="70"/>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72"/>
      <c r="GG147" s="72"/>
      <c r="GH147" s="72"/>
      <c r="GI147" s="72"/>
      <c r="GJ147" s="72"/>
      <c r="GK147" s="72"/>
      <c r="GL147" s="72"/>
      <c r="GM147" s="72"/>
      <c r="GN147" s="72"/>
      <c r="GO147" s="72"/>
      <c r="GP147" s="72"/>
      <c r="GQ147" s="72"/>
      <c r="GR147" s="72"/>
      <c r="GS147" s="72"/>
      <c r="GT147" s="72"/>
      <c r="GU147" s="72"/>
      <c r="GV147" s="72"/>
      <c r="GW147" s="72"/>
      <c r="GX147" s="72"/>
      <c r="GY147" s="72"/>
      <c r="GZ147" s="72"/>
      <c r="HA147" s="72"/>
      <c r="HB147" s="72"/>
      <c r="HC147" s="72"/>
      <c r="HD147" s="72"/>
      <c r="HE147" s="72"/>
      <c r="HF147" s="72"/>
      <c r="HG147" s="72"/>
      <c r="HH147" s="72"/>
      <c r="HI147" s="72"/>
      <c r="HJ147" s="72"/>
      <c r="HK147" s="72"/>
      <c r="HL147" s="72"/>
      <c r="HM147" s="72"/>
      <c r="HN147" s="72"/>
      <c r="HO147" s="72"/>
      <c r="HP147" s="72"/>
      <c r="HQ147" s="72"/>
      <c r="HR147" s="72"/>
      <c r="HS147" s="72"/>
      <c r="HT147" s="72"/>
      <c r="HU147" s="72"/>
      <c r="HV147" s="72"/>
      <c r="HW147" s="72"/>
      <c r="HX147" s="72"/>
      <c r="HY147" s="72"/>
      <c r="HZ147" s="72"/>
      <c r="IA147" s="72"/>
      <c r="IB147" s="72"/>
      <c r="IC147" s="72"/>
      <c r="ID147" s="72"/>
      <c r="IE147" s="72"/>
      <c r="IF147" s="72"/>
      <c r="IG147" s="72"/>
      <c r="IH147" s="72"/>
      <c r="II147" s="72"/>
      <c r="IJ147" s="72"/>
      <c r="IK147" s="72"/>
      <c r="IL147" s="72"/>
      <c r="IM147" s="72"/>
      <c r="IN147" s="72"/>
      <c r="IO147" s="72"/>
      <c r="IP147" s="72"/>
      <c r="IQ147" s="72"/>
      <c r="IR147" s="72"/>
      <c r="IS147" s="72"/>
      <c r="IT147" s="73"/>
    </row>
    <row r="148" ht="17.25" customHeight="1">
      <c r="A148" t="s" s="52">
        <v>509</v>
      </c>
      <c r="B148" t="s" s="53">
        <v>510</v>
      </c>
      <c r="C148" t="s" s="52">
        <v>511</v>
      </c>
      <c r="D148" s="54">
        <v>10</v>
      </c>
      <c r="E148" s="55">
        <v>4.59</v>
      </c>
      <c r="F148" s="56">
        <f>D148*E148</f>
        <v>45.9</v>
      </c>
      <c r="G148" s="55">
        <f>E148*2.1</f>
        <v>9.638999999999999</v>
      </c>
      <c r="H148" s="54">
        <v>4</v>
      </c>
      <c r="I148" s="54">
        <v>3.25</v>
      </c>
      <c r="J148" s="54">
        <v>14.75</v>
      </c>
      <c r="K148" s="54">
        <v>0.5</v>
      </c>
      <c r="L148" t="s" s="52">
        <v>38</v>
      </c>
      <c r="M148" s="54">
        <v>6.8</v>
      </c>
      <c r="N148" t="s" s="57">
        <v>32</v>
      </c>
      <c r="O148" s="58">
        <v>6</v>
      </c>
      <c r="P148" s="76">
        <v>1.1</v>
      </c>
      <c r="Q148" t="s" s="69">
        <v>33</v>
      </c>
      <c r="R148" t="s" s="65">
        <v>512</v>
      </c>
      <c r="S148" s="70"/>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c r="GK148" s="72"/>
      <c r="GL148" s="72"/>
      <c r="GM148" s="72"/>
      <c r="GN148" s="72"/>
      <c r="GO148" s="72"/>
      <c r="GP148" s="72"/>
      <c r="GQ148" s="72"/>
      <c r="GR148" s="72"/>
      <c r="GS148" s="72"/>
      <c r="GT148" s="72"/>
      <c r="GU148" s="72"/>
      <c r="GV148" s="72"/>
      <c r="GW148" s="72"/>
      <c r="GX148" s="72"/>
      <c r="GY148" s="72"/>
      <c r="GZ148" s="72"/>
      <c r="HA148" s="72"/>
      <c r="HB148" s="72"/>
      <c r="HC148" s="72"/>
      <c r="HD148" s="72"/>
      <c r="HE148" s="72"/>
      <c r="HF148" s="72"/>
      <c r="HG148" s="72"/>
      <c r="HH148" s="72"/>
      <c r="HI148" s="72"/>
      <c r="HJ148" s="72"/>
      <c r="HK148" s="72"/>
      <c r="HL148" s="72"/>
      <c r="HM148" s="72"/>
      <c r="HN148" s="72"/>
      <c r="HO148" s="72"/>
      <c r="HP148" s="72"/>
      <c r="HQ148" s="72"/>
      <c r="HR148" s="72"/>
      <c r="HS148" s="72"/>
      <c r="HT148" s="72"/>
      <c r="HU148" s="72"/>
      <c r="HV148" s="72"/>
      <c r="HW148" s="72"/>
      <c r="HX148" s="72"/>
      <c r="HY148" s="72"/>
      <c r="HZ148" s="72"/>
      <c r="IA148" s="72"/>
      <c r="IB148" s="72"/>
      <c r="IC148" s="72"/>
      <c r="ID148" s="72"/>
      <c r="IE148" s="72"/>
      <c r="IF148" s="72"/>
      <c r="IG148" s="72"/>
      <c r="IH148" s="72"/>
      <c r="II148" s="72"/>
      <c r="IJ148" s="72"/>
      <c r="IK148" s="72"/>
      <c r="IL148" s="72"/>
      <c r="IM148" s="72"/>
      <c r="IN148" s="72"/>
      <c r="IO148" s="72"/>
      <c r="IP148" s="72"/>
      <c r="IQ148" s="72"/>
      <c r="IR148" s="72"/>
      <c r="IS148" s="72"/>
      <c r="IT148" s="73"/>
    </row>
    <row r="149" ht="17.25" customHeight="1">
      <c r="A149" t="s" s="52">
        <v>513</v>
      </c>
      <c r="B149" t="s" s="53">
        <v>514</v>
      </c>
      <c r="C149" t="s" s="52">
        <v>399</v>
      </c>
      <c r="D149" s="54">
        <v>2</v>
      </c>
      <c r="E149" s="55">
        <v>22.95</v>
      </c>
      <c r="F149" s="56">
        <f>D149*E149</f>
        <v>45.9</v>
      </c>
      <c r="G149" s="55">
        <f>E149*2.1</f>
        <v>48.195</v>
      </c>
      <c r="H149" s="54">
        <v>9</v>
      </c>
      <c r="I149" s="54">
        <v>20.5</v>
      </c>
      <c r="J149" s="54">
        <v>9.5</v>
      </c>
      <c r="K149" s="54">
        <v>2.4</v>
      </c>
      <c r="L149" t="s" s="52">
        <v>61</v>
      </c>
      <c r="M149" s="54">
        <v>8</v>
      </c>
      <c r="N149" t="s" s="57">
        <v>32</v>
      </c>
      <c r="O149" s="58">
        <v>6</v>
      </c>
      <c r="P149" s="59">
        <v>4.25</v>
      </c>
      <c r="Q149" t="s" s="69">
        <v>61</v>
      </c>
      <c r="R149" t="s" s="65">
        <v>515</v>
      </c>
      <c r="S149" s="70"/>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72"/>
      <c r="GG149" s="72"/>
      <c r="GH149" s="72"/>
      <c r="GI149" s="72"/>
      <c r="GJ149" s="72"/>
      <c r="GK149" s="72"/>
      <c r="GL149" s="72"/>
      <c r="GM149" s="72"/>
      <c r="GN149" s="72"/>
      <c r="GO149" s="72"/>
      <c r="GP149" s="72"/>
      <c r="GQ149" s="72"/>
      <c r="GR149" s="72"/>
      <c r="GS149" s="72"/>
      <c r="GT149" s="72"/>
      <c r="GU149" s="72"/>
      <c r="GV149" s="72"/>
      <c r="GW149" s="72"/>
      <c r="GX149" s="72"/>
      <c r="GY149" s="72"/>
      <c r="GZ149" s="72"/>
      <c r="HA149" s="72"/>
      <c r="HB149" s="72"/>
      <c r="HC149" s="72"/>
      <c r="HD149" s="72"/>
      <c r="HE149" s="72"/>
      <c r="HF149" s="72"/>
      <c r="HG149" s="72"/>
      <c r="HH149" s="72"/>
      <c r="HI149" s="72"/>
      <c r="HJ149" s="72"/>
      <c r="HK149" s="72"/>
      <c r="HL149" s="72"/>
      <c r="HM149" s="72"/>
      <c r="HN149" s="72"/>
      <c r="HO149" s="72"/>
      <c r="HP149" s="72"/>
      <c r="HQ149" s="72"/>
      <c r="HR149" s="72"/>
      <c r="HS149" s="72"/>
      <c r="HT149" s="72"/>
      <c r="HU149" s="72"/>
      <c r="HV149" s="72"/>
      <c r="HW149" s="72"/>
      <c r="HX149" s="72"/>
      <c r="HY149" s="72"/>
      <c r="HZ149" s="72"/>
      <c r="IA149" s="72"/>
      <c r="IB149" s="72"/>
      <c r="IC149" s="72"/>
      <c r="ID149" s="72"/>
      <c r="IE149" s="72"/>
      <c r="IF149" s="72"/>
      <c r="IG149" s="72"/>
      <c r="IH149" s="72"/>
      <c r="II149" s="72"/>
      <c r="IJ149" s="72"/>
      <c r="IK149" s="72"/>
      <c r="IL149" s="72"/>
      <c r="IM149" s="72"/>
      <c r="IN149" s="72"/>
      <c r="IO149" s="72"/>
      <c r="IP149" s="72"/>
      <c r="IQ149" s="72"/>
      <c r="IR149" s="72"/>
      <c r="IS149" s="72"/>
      <c r="IT149" s="73"/>
    </row>
    <row r="150" ht="17.25" customHeight="1">
      <c r="A150" t="s" s="52">
        <v>516</v>
      </c>
      <c r="B150" t="s" s="53">
        <v>517</v>
      </c>
      <c r="C150" t="s" s="52">
        <v>518</v>
      </c>
      <c r="D150" s="54">
        <v>3</v>
      </c>
      <c r="E150" s="55">
        <v>22.95</v>
      </c>
      <c r="F150" s="56">
        <f>D150*E150</f>
        <v>68.84999999999999</v>
      </c>
      <c r="G150" s="55">
        <f>E150*2.1</f>
        <v>48.195</v>
      </c>
      <c r="H150" s="54">
        <v>9</v>
      </c>
      <c r="I150" s="54">
        <v>15</v>
      </c>
      <c r="J150" s="54">
        <v>7.75</v>
      </c>
      <c r="K150" s="54">
        <v>2.5</v>
      </c>
      <c r="L150" t="s" s="52">
        <v>61</v>
      </c>
      <c r="M150" s="54">
        <f>D150*K150+1</f>
        <v>8.5</v>
      </c>
      <c r="N150" t="s" s="57">
        <v>32</v>
      </c>
      <c r="O150" s="58">
        <v>6</v>
      </c>
      <c r="P150" s="59">
        <v>2.95</v>
      </c>
      <c r="Q150" t="s" s="69">
        <v>265</v>
      </c>
      <c r="R150" t="s" s="65">
        <v>519</v>
      </c>
      <c r="S150" s="70"/>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c r="GK150" s="72"/>
      <c r="GL150" s="72"/>
      <c r="GM150" s="72"/>
      <c r="GN150" s="72"/>
      <c r="GO150" s="72"/>
      <c r="GP150" s="72"/>
      <c r="GQ150" s="72"/>
      <c r="GR150" s="72"/>
      <c r="GS150" s="72"/>
      <c r="GT150" s="72"/>
      <c r="GU150" s="72"/>
      <c r="GV150" s="72"/>
      <c r="GW150" s="72"/>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c r="HT150" s="72"/>
      <c r="HU150" s="72"/>
      <c r="HV150" s="72"/>
      <c r="HW150" s="72"/>
      <c r="HX150" s="72"/>
      <c r="HY150" s="72"/>
      <c r="HZ150" s="72"/>
      <c r="IA150" s="72"/>
      <c r="IB150" s="72"/>
      <c r="IC150" s="72"/>
      <c r="ID150" s="72"/>
      <c r="IE150" s="72"/>
      <c r="IF150" s="72"/>
      <c r="IG150" s="72"/>
      <c r="IH150" s="72"/>
      <c r="II150" s="72"/>
      <c r="IJ150" s="72"/>
      <c r="IK150" s="72"/>
      <c r="IL150" s="72"/>
      <c r="IM150" s="72"/>
      <c r="IN150" s="72"/>
      <c r="IO150" s="72"/>
      <c r="IP150" s="72"/>
      <c r="IQ150" s="72"/>
      <c r="IR150" s="72"/>
      <c r="IS150" s="72"/>
      <c r="IT150" s="73"/>
    </row>
    <row r="151" ht="17.25" customHeight="1">
      <c r="A151" t="s" s="52">
        <v>520</v>
      </c>
      <c r="B151" t="s" s="53">
        <v>521</v>
      </c>
      <c r="C151" t="s" s="52">
        <v>511</v>
      </c>
      <c r="D151" s="54">
        <v>10</v>
      </c>
      <c r="E151" s="55">
        <v>4.59</v>
      </c>
      <c r="F151" s="56">
        <f>D151*E151</f>
        <v>45.9</v>
      </c>
      <c r="G151" s="55">
        <f>E151*2.1</f>
        <v>9.638999999999999</v>
      </c>
      <c r="H151" s="54">
        <v>4</v>
      </c>
      <c r="I151" s="54">
        <v>3.25</v>
      </c>
      <c r="J151" s="54">
        <v>14.75</v>
      </c>
      <c r="K151" s="54">
        <v>0.5</v>
      </c>
      <c r="L151" t="s" s="52">
        <v>38</v>
      </c>
      <c r="M151" s="54">
        <v>6.8</v>
      </c>
      <c r="N151" t="s" s="57">
        <v>32</v>
      </c>
      <c r="O151" s="58">
        <v>6</v>
      </c>
      <c r="P151" s="76">
        <v>1.1</v>
      </c>
      <c r="Q151" t="s" s="69">
        <v>33</v>
      </c>
      <c r="R151" t="s" s="65">
        <v>428</v>
      </c>
      <c r="S151" s="70"/>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7"/>
      <c r="ET151" s="77"/>
      <c r="EU151" s="77"/>
      <c r="EV151" s="77"/>
      <c r="EW151" s="77"/>
      <c r="EX151" s="77"/>
      <c r="EY151" s="77"/>
      <c r="EZ151" s="77"/>
      <c r="FA151" s="77"/>
      <c r="FB151" s="77"/>
      <c r="FC151" s="77"/>
      <c r="FD151" s="77"/>
      <c r="FE151" s="77"/>
      <c r="FF151" s="77"/>
      <c r="FG151" s="77"/>
      <c r="FH151" s="77"/>
      <c r="FI151" s="77"/>
      <c r="FJ151" s="77"/>
      <c r="FK151" s="77"/>
      <c r="FL151" s="77"/>
      <c r="FM151" s="77"/>
      <c r="FN151" s="77"/>
      <c r="FO151" s="77"/>
      <c r="FP151" s="77"/>
      <c r="FQ151" s="77"/>
      <c r="FR151" s="77"/>
      <c r="FS151" s="77"/>
      <c r="FT151" s="77"/>
      <c r="FU151" s="77"/>
      <c r="FV151" s="77"/>
      <c r="FW151" s="77"/>
      <c r="FX151" s="77"/>
      <c r="FY151" s="77"/>
      <c r="FZ151" s="77"/>
      <c r="GA151" s="77"/>
      <c r="GB151" s="77"/>
      <c r="GC151" s="77"/>
      <c r="GD151" s="77"/>
      <c r="GE151" s="77"/>
      <c r="GF151" s="77"/>
      <c r="GG151" s="77"/>
      <c r="GH151" s="77"/>
      <c r="GI151" s="77"/>
      <c r="GJ151" s="77"/>
      <c r="GK151" s="77"/>
      <c r="GL151" s="77"/>
      <c r="GM151" s="77"/>
      <c r="GN151" s="77"/>
      <c r="GO151" s="77"/>
      <c r="GP151" s="77"/>
      <c r="GQ151" s="77"/>
      <c r="GR151" s="77"/>
      <c r="GS151" s="77"/>
      <c r="GT151" s="77"/>
      <c r="GU151" s="77"/>
      <c r="GV151" s="77"/>
      <c r="GW151" s="77"/>
      <c r="GX151" s="77"/>
      <c r="GY151" s="77"/>
      <c r="GZ151" s="77"/>
      <c r="HA151" s="77"/>
      <c r="HB151" s="77"/>
      <c r="HC151" s="77"/>
      <c r="HD151" s="77"/>
      <c r="HE151" s="77"/>
      <c r="HF151" s="77"/>
      <c r="HG151" s="77"/>
      <c r="HH151" s="77"/>
      <c r="HI151" s="77"/>
      <c r="HJ151" s="77"/>
      <c r="HK151" s="77"/>
      <c r="HL151" s="77"/>
      <c r="HM151" s="77"/>
      <c r="HN151" s="77"/>
      <c r="HO151" s="77"/>
      <c r="HP151" s="77"/>
      <c r="HQ151" s="77"/>
      <c r="HR151" s="77"/>
      <c r="HS151" s="77"/>
      <c r="HT151" s="77"/>
      <c r="HU151" s="77"/>
      <c r="HV151" s="77"/>
      <c r="HW151" s="77"/>
      <c r="HX151" s="77"/>
      <c r="HY151" s="77"/>
      <c r="HZ151" s="77"/>
      <c r="IA151" s="77"/>
      <c r="IB151" s="77"/>
      <c r="IC151" s="77"/>
      <c r="ID151" s="77"/>
      <c r="IE151" s="77"/>
      <c r="IF151" s="77"/>
      <c r="IG151" s="77"/>
      <c r="IH151" s="77"/>
      <c r="II151" s="77"/>
      <c r="IJ151" s="77"/>
      <c r="IK151" s="77"/>
      <c r="IL151" s="77"/>
      <c r="IM151" s="77"/>
      <c r="IN151" s="77"/>
      <c r="IO151" s="77"/>
      <c r="IP151" s="77"/>
      <c r="IQ151" s="77"/>
      <c r="IR151" s="77"/>
      <c r="IS151" s="77"/>
      <c r="IT151" s="78"/>
    </row>
    <row r="152" ht="17.25" customHeight="1">
      <c r="A152" t="s" s="52">
        <v>522</v>
      </c>
      <c r="B152" t="s" s="53">
        <v>523</v>
      </c>
      <c r="C152" t="s" s="52">
        <v>524</v>
      </c>
      <c r="D152" s="54">
        <v>2</v>
      </c>
      <c r="E152" s="55">
        <v>22.95</v>
      </c>
      <c r="F152" s="56">
        <f>D152*E152</f>
        <v>45.9</v>
      </c>
      <c r="G152" s="55">
        <f>E152*2.1</f>
        <v>48.195</v>
      </c>
      <c r="H152" s="54">
        <v>9</v>
      </c>
      <c r="I152" s="54">
        <v>21.75</v>
      </c>
      <c r="J152" s="54">
        <v>7.5</v>
      </c>
      <c r="K152" s="54">
        <v>3.25</v>
      </c>
      <c r="L152" t="s" s="52">
        <v>61</v>
      </c>
      <c r="M152" s="54">
        <f>D152*K152+1</f>
        <v>7.5</v>
      </c>
      <c r="N152" t="s" s="57">
        <v>32</v>
      </c>
      <c r="O152" s="58">
        <v>6</v>
      </c>
      <c r="P152" s="59">
        <v>4.25</v>
      </c>
      <c r="Q152" t="s" s="69">
        <v>265</v>
      </c>
      <c r="R152" t="s" s="65">
        <v>525</v>
      </c>
      <c r="S152" s="70"/>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V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c r="FR152" s="72"/>
      <c r="FS152" s="72"/>
      <c r="FT152" s="72"/>
      <c r="FU152" s="72"/>
      <c r="FV152" s="72"/>
      <c r="FW152" s="72"/>
      <c r="FX152" s="72"/>
      <c r="FY152" s="72"/>
      <c r="FZ152" s="72"/>
      <c r="GA152" s="72"/>
      <c r="GB152" s="72"/>
      <c r="GC152" s="72"/>
      <c r="GD152" s="72"/>
      <c r="GE152" s="72"/>
      <c r="GF152" s="72"/>
      <c r="GG152" s="72"/>
      <c r="GH152" s="72"/>
      <c r="GI152" s="72"/>
      <c r="GJ152" s="72"/>
      <c r="GK152" s="72"/>
      <c r="GL152" s="72"/>
      <c r="GM152" s="72"/>
      <c r="GN152" s="72"/>
      <c r="GO152" s="72"/>
      <c r="GP152" s="72"/>
      <c r="GQ152" s="72"/>
      <c r="GR152" s="72"/>
      <c r="GS152" s="72"/>
      <c r="GT152" s="72"/>
      <c r="GU152" s="72"/>
      <c r="GV152" s="72"/>
      <c r="GW152" s="72"/>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c r="HT152" s="72"/>
      <c r="HU152" s="72"/>
      <c r="HV152" s="72"/>
      <c r="HW152" s="72"/>
      <c r="HX152" s="72"/>
      <c r="HY152" s="72"/>
      <c r="HZ152" s="72"/>
      <c r="IA152" s="72"/>
      <c r="IB152" s="72"/>
      <c r="IC152" s="72"/>
      <c r="ID152" s="72"/>
      <c r="IE152" s="72"/>
      <c r="IF152" s="72"/>
      <c r="IG152" s="72"/>
      <c r="IH152" s="72"/>
      <c r="II152" s="72"/>
      <c r="IJ152" s="72"/>
      <c r="IK152" s="72"/>
      <c r="IL152" s="72"/>
      <c r="IM152" s="72"/>
      <c r="IN152" s="72"/>
      <c r="IO152" s="72"/>
      <c r="IP152" s="72"/>
      <c r="IQ152" s="72"/>
      <c r="IR152" s="72"/>
      <c r="IS152" s="72"/>
      <c r="IT152" s="73"/>
    </row>
    <row r="153" ht="17.25" customHeight="1">
      <c r="A153" t="s" s="52">
        <v>526</v>
      </c>
      <c r="B153" t="s" s="53">
        <v>527</v>
      </c>
      <c r="C153" t="s" s="52">
        <v>528</v>
      </c>
      <c r="D153" s="54">
        <v>3</v>
      </c>
      <c r="E153" s="55">
        <v>22.95</v>
      </c>
      <c r="F153" s="56">
        <f>D153*E153</f>
        <v>68.84999999999999</v>
      </c>
      <c r="G153" s="55">
        <f>E153*2.1</f>
        <v>48.195</v>
      </c>
      <c r="H153" s="54">
        <v>9</v>
      </c>
      <c r="I153" s="54">
        <v>15</v>
      </c>
      <c r="J153" s="54">
        <v>7.75</v>
      </c>
      <c r="K153" s="54">
        <v>2.2</v>
      </c>
      <c r="L153" t="s" s="52">
        <v>61</v>
      </c>
      <c r="M153" s="54">
        <f>D153*K153+1</f>
        <v>7.600000000000001</v>
      </c>
      <c r="N153" t="s" s="57">
        <v>32</v>
      </c>
      <c r="O153" s="58">
        <v>6</v>
      </c>
      <c r="P153" s="59">
        <v>2.95</v>
      </c>
      <c r="Q153" t="s" s="69">
        <v>33</v>
      </c>
      <c r="R153" t="s" s="65">
        <v>529</v>
      </c>
      <c r="S153" s="70"/>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V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c r="FR153" s="72"/>
      <c r="FS153" s="72"/>
      <c r="FT153" s="72"/>
      <c r="FU153" s="72"/>
      <c r="FV153" s="72"/>
      <c r="FW153" s="72"/>
      <c r="FX153" s="72"/>
      <c r="FY153" s="72"/>
      <c r="FZ153" s="72"/>
      <c r="GA153" s="72"/>
      <c r="GB153" s="72"/>
      <c r="GC153" s="72"/>
      <c r="GD153" s="72"/>
      <c r="GE153" s="72"/>
      <c r="GF153" s="72"/>
      <c r="GG153" s="72"/>
      <c r="GH153" s="72"/>
      <c r="GI153" s="72"/>
      <c r="GJ153" s="72"/>
      <c r="GK153" s="72"/>
      <c r="GL153" s="72"/>
      <c r="GM153" s="72"/>
      <c r="GN153" s="72"/>
      <c r="GO153" s="72"/>
      <c r="GP153" s="72"/>
      <c r="GQ153" s="72"/>
      <c r="GR153" s="72"/>
      <c r="GS153" s="72"/>
      <c r="GT153" s="72"/>
      <c r="GU153" s="72"/>
      <c r="GV153" s="72"/>
      <c r="GW153" s="72"/>
      <c r="GX153" s="72"/>
      <c r="GY153" s="72"/>
      <c r="GZ153" s="72"/>
      <c r="HA153" s="72"/>
      <c r="HB153" s="72"/>
      <c r="HC153" s="72"/>
      <c r="HD153" s="72"/>
      <c r="HE153" s="72"/>
      <c r="HF153" s="72"/>
      <c r="HG153" s="72"/>
      <c r="HH153" s="72"/>
      <c r="HI153" s="72"/>
      <c r="HJ153" s="72"/>
      <c r="HK153" s="72"/>
      <c r="HL153" s="72"/>
      <c r="HM153" s="72"/>
      <c r="HN153" s="72"/>
      <c r="HO153" s="72"/>
      <c r="HP153" s="72"/>
      <c r="HQ153" s="72"/>
      <c r="HR153" s="72"/>
      <c r="HS153" s="72"/>
      <c r="HT153" s="72"/>
      <c r="HU153" s="72"/>
      <c r="HV153" s="72"/>
      <c r="HW153" s="72"/>
      <c r="HX153" s="72"/>
      <c r="HY153" s="72"/>
      <c r="HZ153" s="72"/>
      <c r="IA153" s="72"/>
      <c r="IB153" s="72"/>
      <c r="IC153" s="72"/>
      <c r="ID153" s="72"/>
      <c r="IE153" s="72"/>
      <c r="IF153" s="72"/>
      <c r="IG153" s="72"/>
      <c r="IH153" s="72"/>
      <c r="II153" s="72"/>
      <c r="IJ153" s="72"/>
      <c r="IK153" s="72"/>
      <c r="IL153" s="72"/>
      <c r="IM153" s="72"/>
      <c r="IN153" s="72"/>
      <c r="IO153" s="72"/>
      <c r="IP153" s="72"/>
      <c r="IQ153" s="72"/>
      <c r="IR153" s="72"/>
      <c r="IS153" s="72"/>
      <c r="IT153" s="73"/>
    </row>
    <row r="154" ht="17.25" customHeight="1">
      <c r="A154" t="s" s="52">
        <v>530</v>
      </c>
      <c r="B154" t="s" s="53">
        <v>531</v>
      </c>
      <c r="C154" t="s" s="52">
        <v>532</v>
      </c>
      <c r="D154" s="54">
        <v>6</v>
      </c>
      <c r="E154" s="55">
        <v>9.69</v>
      </c>
      <c r="F154" s="56">
        <f>D154*E154</f>
        <v>58.14</v>
      </c>
      <c r="G154" s="55">
        <f>E154*2.1</f>
        <v>20.349</v>
      </c>
      <c r="H154" s="54">
        <v>7</v>
      </c>
      <c r="I154" s="54">
        <v>22</v>
      </c>
      <c r="J154" s="54">
        <v>4.5</v>
      </c>
      <c r="K154" s="54">
        <v>0.85</v>
      </c>
      <c r="L154" t="s" s="52">
        <v>264</v>
      </c>
      <c r="M154" s="54">
        <f>D154*K154+1</f>
        <v>6.1</v>
      </c>
      <c r="N154" t="s" s="57">
        <v>32</v>
      </c>
      <c r="O154" s="58">
        <v>6</v>
      </c>
      <c r="P154" s="59">
        <v>1.8</v>
      </c>
      <c r="Q154" t="s" s="69">
        <v>265</v>
      </c>
      <c r="R154" t="s" s="65">
        <v>266</v>
      </c>
      <c r="S154" s="70"/>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c r="GK154" s="72"/>
      <c r="GL154" s="72"/>
      <c r="GM154" s="72"/>
      <c r="GN154" s="72"/>
      <c r="GO154" s="72"/>
      <c r="GP154" s="72"/>
      <c r="GQ154" s="72"/>
      <c r="GR154" s="72"/>
      <c r="GS154" s="72"/>
      <c r="GT154" s="72"/>
      <c r="GU154" s="72"/>
      <c r="GV154" s="72"/>
      <c r="GW154" s="72"/>
      <c r="GX154" s="72"/>
      <c r="GY154" s="72"/>
      <c r="GZ154" s="72"/>
      <c r="HA154" s="72"/>
      <c r="HB154" s="72"/>
      <c r="HC154" s="72"/>
      <c r="HD154" s="72"/>
      <c r="HE154" s="72"/>
      <c r="HF154" s="72"/>
      <c r="HG154" s="72"/>
      <c r="HH154" s="72"/>
      <c r="HI154" s="72"/>
      <c r="HJ154" s="72"/>
      <c r="HK154" s="72"/>
      <c r="HL154" s="72"/>
      <c r="HM154" s="72"/>
      <c r="HN154" s="72"/>
      <c r="HO154" s="72"/>
      <c r="HP154" s="72"/>
      <c r="HQ154" s="72"/>
      <c r="HR154" s="72"/>
      <c r="HS154" s="72"/>
      <c r="HT154" s="72"/>
      <c r="HU154" s="72"/>
      <c r="HV154" s="72"/>
      <c r="HW154" s="72"/>
      <c r="HX154" s="72"/>
      <c r="HY154" s="72"/>
      <c r="HZ154" s="72"/>
      <c r="IA154" s="72"/>
      <c r="IB154" s="72"/>
      <c r="IC154" s="72"/>
      <c r="ID154" s="72"/>
      <c r="IE154" s="72"/>
      <c r="IF154" s="72"/>
      <c r="IG154" s="72"/>
      <c r="IH154" s="72"/>
      <c r="II154" s="72"/>
      <c r="IJ154" s="72"/>
      <c r="IK154" s="72"/>
      <c r="IL154" s="72"/>
      <c r="IM154" s="72"/>
      <c r="IN154" s="72"/>
      <c r="IO154" s="72"/>
      <c r="IP154" s="72"/>
      <c r="IQ154" s="72"/>
      <c r="IR154" s="72"/>
      <c r="IS154" s="72"/>
      <c r="IT154" s="73"/>
    </row>
    <row r="155" ht="17.25" customHeight="1">
      <c r="A155" t="s" s="52">
        <v>533</v>
      </c>
      <c r="B155" t="s" s="53">
        <v>534</v>
      </c>
      <c r="C155" t="s" s="52">
        <v>532</v>
      </c>
      <c r="D155" s="54">
        <v>6</v>
      </c>
      <c r="E155" s="55">
        <v>9.69</v>
      </c>
      <c r="F155" s="56">
        <f>D155*E155</f>
        <v>58.14</v>
      </c>
      <c r="G155" s="55">
        <f>E155*2.1</f>
        <v>20.349</v>
      </c>
      <c r="H155" s="54">
        <v>7</v>
      </c>
      <c r="I155" s="54">
        <v>22</v>
      </c>
      <c r="J155" s="54">
        <v>4.5</v>
      </c>
      <c r="K155" s="54">
        <v>0.85</v>
      </c>
      <c r="L155" t="s" s="52">
        <v>264</v>
      </c>
      <c r="M155" s="54">
        <f>D155*K155+1</f>
        <v>6.1</v>
      </c>
      <c r="N155" t="s" s="57">
        <v>32</v>
      </c>
      <c r="O155" s="58">
        <v>6</v>
      </c>
      <c r="P155" s="59">
        <v>1.8</v>
      </c>
      <c r="Q155" t="s" s="69">
        <v>265</v>
      </c>
      <c r="R155" t="s" s="65">
        <v>266</v>
      </c>
      <c r="S155" s="70"/>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V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c r="GE155" s="72"/>
      <c r="GF155" s="72"/>
      <c r="GG155" s="72"/>
      <c r="GH155" s="72"/>
      <c r="GI155" s="72"/>
      <c r="GJ155" s="72"/>
      <c r="GK155" s="72"/>
      <c r="GL155" s="72"/>
      <c r="GM155" s="72"/>
      <c r="GN155" s="72"/>
      <c r="GO155" s="72"/>
      <c r="GP155" s="72"/>
      <c r="GQ155" s="72"/>
      <c r="GR155" s="72"/>
      <c r="GS155" s="72"/>
      <c r="GT155" s="72"/>
      <c r="GU155" s="72"/>
      <c r="GV155" s="72"/>
      <c r="GW155" s="72"/>
      <c r="GX155" s="72"/>
      <c r="GY155" s="72"/>
      <c r="GZ155" s="72"/>
      <c r="HA155" s="72"/>
      <c r="HB155" s="72"/>
      <c r="HC155" s="72"/>
      <c r="HD155" s="72"/>
      <c r="HE155" s="72"/>
      <c r="HF155" s="72"/>
      <c r="HG155" s="72"/>
      <c r="HH155" s="72"/>
      <c r="HI155" s="72"/>
      <c r="HJ155" s="72"/>
      <c r="HK155" s="72"/>
      <c r="HL155" s="72"/>
      <c r="HM155" s="72"/>
      <c r="HN155" s="72"/>
      <c r="HO155" s="72"/>
      <c r="HP155" s="72"/>
      <c r="HQ155" s="72"/>
      <c r="HR155" s="72"/>
      <c r="HS155" s="72"/>
      <c r="HT155" s="72"/>
      <c r="HU155" s="72"/>
      <c r="HV155" s="72"/>
      <c r="HW155" s="72"/>
      <c r="HX155" s="72"/>
      <c r="HY155" s="72"/>
      <c r="HZ155" s="72"/>
      <c r="IA155" s="72"/>
      <c r="IB155" s="72"/>
      <c r="IC155" s="72"/>
      <c r="ID155" s="72"/>
      <c r="IE155" s="72"/>
      <c r="IF155" s="72"/>
      <c r="IG155" s="72"/>
      <c r="IH155" s="72"/>
      <c r="II155" s="72"/>
      <c r="IJ155" s="72"/>
      <c r="IK155" s="72"/>
      <c r="IL155" s="72"/>
      <c r="IM155" s="72"/>
      <c r="IN155" s="72"/>
      <c r="IO155" s="72"/>
      <c r="IP155" s="72"/>
      <c r="IQ155" s="72"/>
      <c r="IR155" s="72"/>
      <c r="IS155" s="72"/>
      <c r="IT155" s="73"/>
    </row>
    <row r="156" ht="17.25" customHeight="1">
      <c r="A156" t="s" s="52">
        <v>535</v>
      </c>
      <c r="B156" t="s" s="53">
        <v>536</v>
      </c>
      <c r="C156" t="s" s="52">
        <v>537</v>
      </c>
      <c r="D156" s="54">
        <v>7</v>
      </c>
      <c r="E156" s="55">
        <v>5.61</v>
      </c>
      <c r="F156" s="56">
        <f>D156*E156</f>
        <v>39.27</v>
      </c>
      <c r="G156" s="55">
        <f>E156*2.1</f>
        <v>11.781</v>
      </c>
      <c r="H156" s="54">
        <v>7</v>
      </c>
      <c r="I156" s="54">
        <v>14.25</v>
      </c>
      <c r="J156" s="54">
        <v>2.75</v>
      </c>
      <c r="K156" s="54">
        <v>0.65</v>
      </c>
      <c r="L156" t="s" s="52">
        <v>68</v>
      </c>
      <c r="M156" s="54">
        <f>D156*K156+1</f>
        <v>5.55</v>
      </c>
      <c r="N156" t="s" s="57">
        <v>32</v>
      </c>
      <c r="O156" s="58">
        <v>6</v>
      </c>
      <c r="P156" s="59">
        <v>1.3</v>
      </c>
      <c r="Q156" t="s" s="69">
        <v>33</v>
      </c>
      <c r="R156" t="s" s="65">
        <v>269</v>
      </c>
      <c r="S156" s="70"/>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c r="GE156" s="72"/>
      <c r="GF156" s="72"/>
      <c r="GG156" s="72"/>
      <c r="GH156" s="72"/>
      <c r="GI156" s="72"/>
      <c r="GJ156" s="72"/>
      <c r="GK156" s="72"/>
      <c r="GL156" s="72"/>
      <c r="GM156" s="72"/>
      <c r="GN156" s="72"/>
      <c r="GO156" s="72"/>
      <c r="GP156" s="72"/>
      <c r="GQ156" s="72"/>
      <c r="GR156" s="72"/>
      <c r="GS156" s="72"/>
      <c r="GT156" s="72"/>
      <c r="GU156" s="72"/>
      <c r="GV156" s="72"/>
      <c r="GW156" s="72"/>
      <c r="GX156" s="72"/>
      <c r="GY156" s="72"/>
      <c r="GZ156" s="72"/>
      <c r="HA156" s="72"/>
      <c r="HB156" s="72"/>
      <c r="HC156" s="72"/>
      <c r="HD156" s="72"/>
      <c r="HE156" s="72"/>
      <c r="HF156" s="72"/>
      <c r="HG156" s="72"/>
      <c r="HH156" s="72"/>
      <c r="HI156" s="72"/>
      <c r="HJ156" s="72"/>
      <c r="HK156" s="72"/>
      <c r="HL156" s="72"/>
      <c r="HM156" s="72"/>
      <c r="HN156" s="72"/>
      <c r="HO156" s="72"/>
      <c r="HP156" s="72"/>
      <c r="HQ156" s="72"/>
      <c r="HR156" s="72"/>
      <c r="HS156" s="72"/>
      <c r="HT156" s="72"/>
      <c r="HU156" s="72"/>
      <c r="HV156" s="72"/>
      <c r="HW156" s="72"/>
      <c r="HX156" s="72"/>
      <c r="HY156" s="72"/>
      <c r="HZ156" s="72"/>
      <c r="IA156" s="72"/>
      <c r="IB156" s="72"/>
      <c r="IC156" s="72"/>
      <c r="ID156" s="72"/>
      <c r="IE156" s="72"/>
      <c r="IF156" s="72"/>
      <c r="IG156" s="72"/>
      <c r="IH156" s="72"/>
      <c r="II156" s="72"/>
      <c r="IJ156" s="72"/>
      <c r="IK156" s="72"/>
      <c r="IL156" s="72"/>
      <c r="IM156" s="72"/>
      <c r="IN156" s="72"/>
      <c r="IO156" s="72"/>
      <c r="IP156" s="72"/>
      <c r="IQ156" s="72"/>
      <c r="IR156" s="72"/>
      <c r="IS156" s="72"/>
      <c r="IT156" s="73"/>
    </row>
    <row r="157" ht="17.25" customHeight="1">
      <c r="A157" t="s" s="52">
        <v>538</v>
      </c>
      <c r="B157" t="s" s="53">
        <v>539</v>
      </c>
      <c r="C157" t="s" s="52">
        <v>537</v>
      </c>
      <c r="D157" s="54">
        <v>7</v>
      </c>
      <c r="E157" s="55">
        <v>5.61</v>
      </c>
      <c r="F157" s="56">
        <f>D157*E157</f>
        <v>39.27</v>
      </c>
      <c r="G157" s="55">
        <f>E157*2.1</f>
        <v>11.781</v>
      </c>
      <c r="H157" s="54">
        <v>7</v>
      </c>
      <c r="I157" s="54">
        <v>14.25</v>
      </c>
      <c r="J157" s="54">
        <v>2.75</v>
      </c>
      <c r="K157" s="54">
        <v>0.65</v>
      </c>
      <c r="L157" t="s" s="52">
        <v>68</v>
      </c>
      <c r="M157" s="54">
        <f>D157*K157+1</f>
        <v>5.55</v>
      </c>
      <c r="N157" t="s" s="57">
        <v>32</v>
      </c>
      <c r="O157" s="58">
        <v>6</v>
      </c>
      <c r="P157" s="59">
        <v>1.3</v>
      </c>
      <c r="Q157" t="s" s="69">
        <v>33</v>
      </c>
      <c r="R157" t="s" s="65">
        <v>269</v>
      </c>
      <c r="S157" s="70"/>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72"/>
      <c r="GG157" s="72"/>
      <c r="GH157" s="72"/>
      <c r="GI157" s="72"/>
      <c r="GJ157" s="72"/>
      <c r="GK157" s="72"/>
      <c r="GL157" s="72"/>
      <c r="GM157" s="72"/>
      <c r="GN157" s="72"/>
      <c r="GO157" s="72"/>
      <c r="GP157" s="72"/>
      <c r="GQ157" s="72"/>
      <c r="GR157" s="72"/>
      <c r="GS157" s="72"/>
      <c r="GT157" s="72"/>
      <c r="GU157" s="72"/>
      <c r="GV157" s="72"/>
      <c r="GW157" s="72"/>
      <c r="GX157" s="72"/>
      <c r="GY157" s="72"/>
      <c r="GZ157" s="72"/>
      <c r="HA157" s="72"/>
      <c r="HB157" s="72"/>
      <c r="HC157" s="72"/>
      <c r="HD157" s="72"/>
      <c r="HE157" s="72"/>
      <c r="HF157" s="72"/>
      <c r="HG157" s="72"/>
      <c r="HH157" s="72"/>
      <c r="HI157" s="72"/>
      <c r="HJ157" s="72"/>
      <c r="HK157" s="72"/>
      <c r="HL157" s="72"/>
      <c r="HM157" s="72"/>
      <c r="HN157" s="72"/>
      <c r="HO157" s="72"/>
      <c r="HP157" s="72"/>
      <c r="HQ157" s="72"/>
      <c r="HR157" s="72"/>
      <c r="HS157" s="72"/>
      <c r="HT157" s="72"/>
      <c r="HU157" s="72"/>
      <c r="HV157" s="72"/>
      <c r="HW157" s="72"/>
      <c r="HX157" s="72"/>
      <c r="HY157" s="72"/>
      <c r="HZ157" s="72"/>
      <c r="IA157" s="72"/>
      <c r="IB157" s="72"/>
      <c r="IC157" s="72"/>
      <c r="ID157" s="72"/>
      <c r="IE157" s="72"/>
      <c r="IF157" s="72"/>
      <c r="IG157" s="72"/>
      <c r="IH157" s="72"/>
      <c r="II157" s="72"/>
      <c r="IJ157" s="72"/>
      <c r="IK157" s="72"/>
      <c r="IL157" s="72"/>
      <c r="IM157" s="72"/>
      <c r="IN157" s="72"/>
      <c r="IO157" s="72"/>
      <c r="IP157" s="72"/>
      <c r="IQ157" s="72"/>
      <c r="IR157" s="72"/>
      <c r="IS157" s="72"/>
      <c r="IT157" s="73"/>
    </row>
    <row r="158" ht="17.25" customHeight="1">
      <c r="A158" t="s" s="52">
        <v>540</v>
      </c>
      <c r="B158" t="s" s="53">
        <v>541</v>
      </c>
      <c r="C158" t="s" s="52">
        <v>542</v>
      </c>
      <c r="D158" s="54">
        <v>2</v>
      </c>
      <c r="E158" s="55">
        <v>21.93</v>
      </c>
      <c r="F158" s="56">
        <f>D158*E158</f>
        <v>43.86</v>
      </c>
      <c r="G158" s="55">
        <f>E158*2.1</f>
        <v>46.053</v>
      </c>
      <c r="H158" s="54">
        <v>9</v>
      </c>
      <c r="I158" s="54">
        <v>21</v>
      </c>
      <c r="J158" s="54">
        <v>8.25</v>
      </c>
      <c r="K158" s="54">
        <v>3.05</v>
      </c>
      <c r="L158" t="s" s="52">
        <v>61</v>
      </c>
      <c r="M158" s="54">
        <v>8</v>
      </c>
      <c r="N158" t="s" s="57">
        <v>32</v>
      </c>
      <c r="O158" s="58">
        <v>6</v>
      </c>
      <c r="P158" s="59">
        <v>4.05</v>
      </c>
      <c r="Q158" t="s" s="69">
        <v>265</v>
      </c>
      <c r="R158" t="s" s="65">
        <v>543</v>
      </c>
      <c r="S158" s="70"/>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2"/>
      <c r="GV158" s="72"/>
      <c r="GW158" s="72"/>
      <c r="GX158" s="72"/>
      <c r="GY158" s="72"/>
      <c r="GZ158" s="72"/>
      <c r="HA158" s="72"/>
      <c r="HB158" s="72"/>
      <c r="HC158" s="72"/>
      <c r="HD158" s="72"/>
      <c r="HE158" s="72"/>
      <c r="HF158" s="72"/>
      <c r="HG158" s="72"/>
      <c r="HH158" s="72"/>
      <c r="HI158" s="72"/>
      <c r="HJ158" s="72"/>
      <c r="HK158" s="72"/>
      <c r="HL158" s="72"/>
      <c r="HM158" s="72"/>
      <c r="HN158" s="72"/>
      <c r="HO158" s="72"/>
      <c r="HP158" s="72"/>
      <c r="HQ158" s="72"/>
      <c r="HR158" s="72"/>
      <c r="HS158" s="72"/>
      <c r="HT158" s="72"/>
      <c r="HU158" s="72"/>
      <c r="HV158" s="72"/>
      <c r="HW158" s="72"/>
      <c r="HX158" s="72"/>
      <c r="HY158" s="72"/>
      <c r="HZ158" s="72"/>
      <c r="IA158" s="72"/>
      <c r="IB158" s="72"/>
      <c r="IC158" s="72"/>
      <c r="ID158" s="72"/>
      <c r="IE158" s="72"/>
      <c r="IF158" s="72"/>
      <c r="IG158" s="72"/>
      <c r="IH158" s="72"/>
      <c r="II158" s="72"/>
      <c r="IJ158" s="72"/>
      <c r="IK158" s="72"/>
      <c r="IL158" s="72"/>
      <c r="IM158" s="72"/>
      <c r="IN158" s="72"/>
      <c r="IO158" s="72"/>
      <c r="IP158" s="72"/>
      <c r="IQ158" s="72"/>
      <c r="IR158" s="72"/>
      <c r="IS158" s="72"/>
      <c r="IT158" s="73"/>
    </row>
    <row r="159" ht="17.25" customHeight="1">
      <c r="A159" t="s" s="52">
        <v>544</v>
      </c>
      <c r="B159" t="s" s="53">
        <v>545</v>
      </c>
      <c r="C159" t="s" s="52">
        <v>546</v>
      </c>
      <c r="D159" s="54">
        <v>4</v>
      </c>
      <c r="E159" s="55">
        <v>10.46</v>
      </c>
      <c r="F159" s="56">
        <f>D159*E159</f>
        <v>41.84</v>
      </c>
      <c r="G159" s="55">
        <f>E159*2.1</f>
        <v>21.966</v>
      </c>
      <c r="H159" s="54">
        <v>9</v>
      </c>
      <c r="I159" s="54">
        <v>16</v>
      </c>
      <c r="J159" s="54">
        <v>9.75</v>
      </c>
      <c r="K159" s="54">
        <v>1.4</v>
      </c>
      <c r="L159" t="s" s="52">
        <v>61</v>
      </c>
      <c r="M159" s="54">
        <f>D159*K159+1</f>
        <v>6.6</v>
      </c>
      <c r="N159" t="s" s="57">
        <v>32</v>
      </c>
      <c r="O159" s="58">
        <v>6</v>
      </c>
      <c r="P159" s="59">
        <v>2.15</v>
      </c>
      <c r="Q159" t="s" s="69">
        <v>33</v>
      </c>
      <c r="R159" t="s" s="65">
        <v>286</v>
      </c>
      <c r="S159" s="70"/>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2"/>
      <c r="GV159" s="72"/>
      <c r="GW159" s="72"/>
      <c r="GX159" s="72"/>
      <c r="GY159" s="72"/>
      <c r="GZ159" s="72"/>
      <c r="HA159" s="72"/>
      <c r="HB159" s="72"/>
      <c r="HC159" s="72"/>
      <c r="HD159" s="72"/>
      <c r="HE159" s="72"/>
      <c r="HF159" s="72"/>
      <c r="HG159" s="72"/>
      <c r="HH159" s="72"/>
      <c r="HI159" s="72"/>
      <c r="HJ159" s="72"/>
      <c r="HK159" s="72"/>
      <c r="HL159" s="72"/>
      <c r="HM159" s="72"/>
      <c r="HN159" s="72"/>
      <c r="HO159" s="72"/>
      <c r="HP159" s="72"/>
      <c r="HQ159" s="72"/>
      <c r="HR159" s="72"/>
      <c r="HS159" s="72"/>
      <c r="HT159" s="72"/>
      <c r="HU159" s="72"/>
      <c r="HV159" s="72"/>
      <c r="HW159" s="72"/>
      <c r="HX159" s="72"/>
      <c r="HY159" s="72"/>
      <c r="HZ159" s="72"/>
      <c r="IA159" s="72"/>
      <c r="IB159" s="72"/>
      <c r="IC159" s="72"/>
      <c r="ID159" s="72"/>
      <c r="IE159" s="72"/>
      <c r="IF159" s="72"/>
      <c r="IG159" s="72"/>
      <c r="IH159" s="72"/>
      <c r="II159" s="72"/>
      <c r="IJ159" s="72"/>
      <c r="IK159" s="72"/>
      <c r="IL159" s="72"/>
      <c r="IM159" s="72"/>
      <c r="IN159" s="72"/>
      <c r="IO159" s="72"/>
      <c r="IP159" s="72"/>
      <c r="IQ159" s="72"/>
      <c r="IR159" s="72"/>
      <c r="IS159" s="72"/>
      <c r="IT159" s="73"/>
    </row>
    <row r="160" ht="17.25" customHeight="1">
      <c r="A160" t="s" s="52">
        <v>547</v>
      </c>
      <c r="B160" t="s" s="53">
        <v>548</v>
      </c>
      <c r="C160" t="s" s="52">
        <v>549</v>
      </c>
      <c r="D160" s="54">
        <v>10</v>
      </c>
      <c r="E160" s="55">
        <v>7.65</v>
      </c>
      <c r="F160" s="56">
        <f>D160*E160</f>
        <v>76.5</v>
      </c>
      <c r="G160" s="55">
        <f>E160*2.1</f>
        <v>16.065</v>
      </c>
      <c r="H160" s="54">
        <v>9</v>
      </c>
      <c r="I160" s="54">
        <v>15.25</v>
      </c>
      <c r="J160" s="54">
        <v>3</v>
      </c>
      <c r="K160" s="54">
        <v>0.9</v>
      </c>
      <c r="L160" t="s" s="52">
        <v>38</v>
      </c>
      <c r="M160" s="54">
        <f>D160*K160+1</f>
        <v>10</v>
      </c>
      <c r="N160" t="s" s="57">
        <v>32</v>
      </c>
      <c r="O160" s="58">
        <v>6</v>
      </c>
      <c r="P160" s="76">
        <v>1.5</v>
      </c>
      <c r="Q160" t="s" s="69">
        <v>33</v>
      </c>
      <c r="R160" t="s" s="65">
        <v>550</v>
      </c>
      <c r="S160" s="70"/>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c r="HT160" s="72"/>
      <c r="HU160" s="72"/>
      <c r="HV160" s="72"/>
      <c r="HW160" s="72"/>
      <c r="HX160" s="72"/>
      <c r="HY160" s="72"/>
      <c r="HZ160" s="72"/>
      <c r="IA160" s="72"/>
      <c r="IB160" s="72"/>
      <c r="IC160" s="72"/>
      <c r="ID160" s="72"/>
      <c r="IE160" s="72"/>
      <c r="IF160" s="72"/>
      <c r="IG160" s="72"/>
      <c r="IH160" s="72"/>
      <c r="II160" s="72"/>
      <c r="IJ160" s="72"/>
      <c r="IK160" s="72"/>
      <c r="IL160" s="72"/>
      <c r="IM160" s="72"/>
      <c r="IN160" s="72"/>
      <c r="IO160" s="72"/>
      <c r="IP160" s="72"/>
      <c r="IQ160" s="72"/>
      <c r="IR160" s="72"/>
      <c r="IS160" s="72"/>
      <c r="IT160" s="73"/>
    </row>
    <row r="161" ht="17.25" customHeight="1">
      <c r="A161" t="s" s="52">
        <v>551</v>
      </c>
      <c r="B161" t="s" s="53">
        <v>552</v>
      </c>
      <c r="C161" t="s" s="52">
        <v>553</v>
      </c>
      <c r="D161" s="54">
        <v>10</v>
      </c>
      <c r="E161" s="55">
        <v>4.59</v>
      </c>
      <c r="F161" s="56">
        <f>D161*E161</f>
        <v>45.9</v>
      </c>
      <c r="G161" s="55">
        <f>E161*2.1</f>
        <v>9.638999999999999</v>
      </c>
      <c r="H161" s="54">
        <v>4</v>
      </c>
      <c r="I161" s="54">
        <v>3.25</v>
      </c>
      <c r="J161" s="54">
        <v>14.75</v>
      </c>
      <c r="K161" s="54">
        <v>0.5</v>
      </c>
      <c r="L161" t="s" s="52">
        <v>38</v>
      </c>
      <c r="M161" s="54">
        <v>6.8</v>
      </c>
      <c r="N161" t="s" s="57">
        <v>32</v>
      </c>
      <c r="O161" s="58">
        <v>6</v>
      </c>
      <c r="P161" s="76">
        <v>1.1</v>
      </c>
      <c r="Q161" t="s" s="69">
        <v>33</v>
      </c>
      <c r="R161" t="s" s="65">
        <v>428</v>
      </c>
      <c r="S161" s="70"/>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72"/>
      <c r="GG161" s="72"/>
      <c r="GH161" s="72"/>
      <c r="GI161" s="72"/>
      <c r="GJ161" s="72"/>
      <c r="GK161" s="72"/>
      <c r="GL161" s="72"/>
      <c r="GM161" s="72"/>
      <c r="GN161" s="72"/>
      <c r="GO161" s="72"/>
      <c r="GP161" s="72"/>
      <c r="GQ161" s="72"/>
      <c r="GR161" s="72"/>
      <c r="GS161" s="72"/>
      <c r="GT161" s="72"/>
      <c r="GU161" s="72"/>
      <c r="GV161" s="72"/>
      <c r="GW161" s="72"/>
      <c r="GX161" s="72"/>
      <c r="GY161" s="72"/>
      <c r="GZ161" s="72"/>
      <c r="HA161" s="72"/>
      <c r="HB161" s="72"/>
      <c r="HC161" s="72"/>
      <c r="HD161" s="72"/>
      <c r="HE161" s="72"/>
      <c r="HF161" s="72"/>
      <c r="HG161" s="72"/>
      <c r="HH161" s="72"/>
      <c r="HI161" s="72"/>
      <c r="HJ161" s="72"/>
      <c r="HK161" s="72"/>
      <c r="HL161" s="72"/>
      <c r="HM161" s="72"/>
      <c r="HN161" s="72"/>
      <c r="HO161" s="72"/>
      <c r="HP161" s="72"/>
      <c r="HQ161" s="72"/>
      <c r="HR161" s="72"/>
      <c r="HS161" s="72"/>
      <c r="HT161" s="72"/>
      <c r="HU161" s="72"/>
      <c r="HV161" s="72"/>
      <c r="HW161" s="72"/>
      <c r="HX161" s="72"/>
      <c r="HY161" s="72"/>
      <c r="HZ161" s="72"/>
      <c r="IA161" s="72"/>
      <c r="IB161" s="72"/>
      <c r="IC161" s="72"/>
      <c r="ID161" s="72"/>
      <c r="IE161" s="72"/>
      <c r="IF161" s="72"/>
      <c r="IG161" s="72"/>
      <c r="IH161" s="72"/>
      <c r="II161" s="72"/>
      <c r="IJ161" s="72"/>
      <c r="IK161" s="72"/>
      <c r="IL161" s="72"/>
      <c r="IM161" s="72"/>
      <c r="IN161" s="72"/>
      <c r="IO161" s="72"/>
      <c r="IP161" s="72"/>
      <c r="IQ161" s="72"/>
      <c r="IR161" s="72"/>
      <c r="IS161" s="72"/>
      <c r="IT161" s="73"/>
    </row>
    <row r="162" ht="17.25" customHeight="1">
      <c r="A162" t="s" s="52">
        <v>554</v>
      </c>
      <c r="B162" t="s" s="53">
        <v>555</v>
      </c>
      <c r="C162" t="s" s="52">
        <v>556</v>
      </c>
      <c r="D162" s="54">
        <v>7</v>
      </c>
      <c r="E162" s="55">
        <v>10.71</v>
      </c>
      <c r="F162" s="56">
        <f>D162*E162</f>
        <v>74.97</v>
      </c>
      <c r="G162" s="55">
        <f>E162*2.1</f>
        <v>22.491</v>
      </c>
      <c r="H162" s="54">
        <v>9</v>
      </c>
      <c r="I162" s="54">
        <v>15.75</v>
      </c>
      <c r="J162" s="54">
        <v>5.75</v>
      </c>
      <c r="K162" s="54">
        <v>1.25</v>
      </c>
      <c r="L162" t="s" s="52">
        <v>61</v>
      </c>
      <c r="M162" s="54">
        <v>9</v>
      </c>
      <c r="N162" t="s" s="57">
        <v>32</v>
      </c>
      <c r="O162" s="58">
        <v>6</v>
      </c>
      <c r="P162" s="59">
        <v>2.15</v>
      </c>
      <c r="Q162" t="s" s="69">
        <v>33</v>
      </c>
      <c r="R162" t="s" s="65">
        <v>292</v>
      </c>
      <c r="S162" s="70"/>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c r="GE162" s="72"/>
      <c r="GF162" s="72"/>
      <c r="GG162" s="72"/>
      <c r="GH162" s="72"/>
      <c r="GI162" s="72"/>
      <c r="GJ162" s="72"/>
      <c r="GK162" s="72"/>
      <c r="GL162" s="72"/>
      <c r="GM162" s="72"/>
      <c r="GN162" s="72"/>
      <c r="GO162" s="72"/>
      <c r="GP162" s="72"/>
      <c r="GQ162" s="72"/>
      <c r="GR162" s="72"/>
      <c r="GS162" s="72"/>
      <c r="GT162" s="72"/>
      <c r="GU162" s="72"/>
      <c r="GV162" s="72"/>
      <c r="GW162" s="72"/>
      <c r="GX162" s="72"/>
      <c r="GY162" s="72"/>
      <c r="GZ162" s="72"/>
      <c r="HA162" s="72"/>
      <c r="HB162" s="72"/>
      <c r="HC162" s="72"/>
      <c r="HD162" s="72"/>
      <c r="HE162" s="72"/>
      <c r="HF162" s="72"/>
      <c r="HG162" s="72"/>
      <c r="HH162" s="72"/>
      <c r="HI162" s="72"/>
      <c r="HJ162" s="72"/>
      <c r="HK162" s="72"/>
      <c r="HL162" s="72"/>
      <c r="HM162" s="72"/>
      <c r="HN162" s="72"/>
      <c r="HO162" s="72"/>
      <c r="HP162" s="72"/>
      <c r="HQ162" s="72"/>
      <c r="HR162" s="72"/>
      <c r="HS162" s="72"/>
      <c r="HT162" s="72"/>
      <c r="HU162" s="72"/>
      <c r="HV162" s="72"/>
      <c r="HW162" s="72"/>
      <c r="HX162" s="72"/>
      <c r="HY162" s="72"/>
      <c r="HZ162" s="72"/>
      <c r="IA162" s="72"/>
      <c r="IB162" s="72"/>
      <c r="IC162" s="72"/>
      <c r="ID162" s="72"/>
      <c r="IE162" s="72"/>
      <c r="IF162" s="72"/>
      <c r="IG162" s="72"/>
      <c r="IH162" s="72"/>
      <c r="II162" s="72"/>
      <c r="IJ162" s="72"/>
      <c r="IK162" s="72"/>
      <c r="IL162" s="72"/>
      <c r="IM162" s="72"/>
      <c r="IN162" s="72"/>
      <c r="IO162" s="72"/>
      <c r="IP162" s="72"/>
      <c r="IQ162" s="72"/>
      <c r="IR162" s="72"/>
      <c r="IS162" s="72"/>
      <c r="IT162" s="73"/>
    </row>
    <row r="163" ht="17.25" customHeight="1">
      <c r="A163" t="s" s="52">
        <v>557</v>
      </c>
      <c r="B163" t="s" s="53">
        <v>558</v>
      </c>
      <c r="C163" t="s" s="52">
        <v>559</v>
      </c>
      <c r="D163" s="54">
        <v>10</v>
      </c>
      <c r="E163" s="55">
        <v>4.59</v>
      </c>
      <c r="F163" s="56">
        <f>D163*E163</f>
        <v>45.9</v>
      </c>
      <c r="G163" s="55">
        <f>E163*2.1</f>
        <v>9.638999999999999</v>
      </c>
      <c r="H163" s="54">
        <v>4</v>
      </c>
      <c r="I163" s="54">
        <v>3.25</v>
      </c>
      <c r="J163" s="54">
        <v>14.75</v>
      </c>
      <c r="K163" s="54">
        <v>0.5</v>
      </c>
      <c r="L163" t="s" s="52">
        <v>38</v>
      </c>
      <c r="M163" s="54">
        <v>6.8</v>
      </c>
      <c r="N163" t="s" s="57">
        <v>32</v>
      </c>
      <c r="O163" s="58">
        <v>6</v>
      </c>
      <c r="P163" s="76">
        <v>1.1</v>
      </c>
      <c r="Q163" t="s" s="69">
        <v>33</v>
      </c>
      <c r="R163" t="s" s="65">
        <v>428</v>
      </c>
      <c r="S163" s="70"/>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2"/>
      <c r="GV163" s="72"/>
      <c r="GW163" s="72"/>
      <c r="GX163" s="72"/>
      <c r="GY163" s="72"/>
      <c r="GZ163" s="72"/>
      <c r="HA163" s="72"/>
      <c r="HB163" s="72"/>
      <c r="HC163" s="72"/>
      <c r="HD163" s="72"/>
      <c r="HE163" s="72"/>
      <c r="HF163" s="72"/>
      <c r="HG163" s="72"/>
      <c r="HH163" s="72"/>
      <c r="HI163" s="72"/>
      <c r="HJ163" s="72"/>
      <c r="HK163" s="72"/>
      <c r="HL163" s="72"/>
      <c r="HM163" s="72"/>
      <c r="HN163" s="72"/>
      <c r="HO163" s="72"/>
      <c r="HP163" s="72"/>
      <c r="HQ163" s="72"/>
      <c r="HR163" s="72"/>
      <c r="HS163" s="72"/>
      <c r="HT163" s="72"/>
      <c r="HU163" s="72"/>
      <c r="HV163" s="72"/>
      <c r="HW163" s="72"/>
      <c r="HX163" s="72"/>
      <c r="HY163" s="72"/>
      <c r="HZ163" s="72"/>
      <c r="IA163" s="72"/>
      <c r="IB163" s="72"/>
      <c r="IC163" s="72"/>
      <c r="ID163" s="72"/>
      <c r="IE163" s="72"/>
      <c r="IF163" s="72"/>
      <c r="IG163" s="72"/>
      <c r="IH163" s="72"/>
      <c r="II163" s="72"/>
      <c r="IJ163" s="72"/>
      <c r="IK163" s="72"/>
      <c r="IL163" s="72"/>
      <c r="IM163" s="72"/>
      <c r="IN163" s="72"/>
      <c r="IO163" s="72"/>
      <c r="IP163" s="72"/>
      <c r="IQ163" s="72"/>
      <c r="IR163" s="72"/>
      <c r="IS163" s="72"/>
      <c r="IT163" s="73"/>
    </row>
    <row r="164" ht="17.25" customHeight="1">
      <c r="A164" t="s" s="52">
        <v>560</v>
      </c>
      <c r="B164" t="s" s="53">
        <v>561</v>
      </c>
      <c r="C164" t="s" s="52">
        <v>562</v>
      </c>
      <c r="D164" s="54">
        <v>5</v>
      </c>
      <c r="E164" s="55">
        <v>14.25</v>
      </c>
      <c r="F164" s="56">
        <f>D164*E164</f>
        <v>71.25</v>
      </c>
      <c r="G164" s="55">
        <f>E164*2.1</f>
        <v>29.925</v>
      </c>
      <c r="H164" s="54">
        <v>9</v>
      </c>
      <c r="I164" s="54">
        <v>20.25</v>
      </c>
      <c r="J164" s="54">
        <v>4.5</v>
      </c>
      <c r="K164" s="54">
        <v>1.6</v>
      </c>
      <c r="L164" t="s" s="52">
        <v>61</v>
      </c>
      <c r="M164" s="54">
        <f>D164*K164+1</f>
        <v>9</v>
      </c>
      <c r="N164" t="s" s="57">
        <v>32</v>
      </c>
      <c r="O164" s="58">
        <v>6</v>
      </c>
      <c r="P164" s="59">
        <v>2.3</v>
      </c>
      <c r="Q164" t="s" s="69">
        <v>62</v>
      </c>
      <c r="R164" t="s" s="65">
        <v>211</v>
      </c>
      <c r="S164" s="70"/>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2"/>
      <c r="GV164" s="72"/>
      <c r="GW164" s="72"/>
      <c r="GX164" s="72"/>
      <c r="GY164" s="72"/>
      <c r="GZ164" s="72"/>
      <c r="HA164" s="72"/>
      <c r="HB164" s="72"/>
      <c r="HC164" s="72"/>
      <c r="HD164" s="72"/>
      <c r="HE164" s="72"/>
      <c r="HF164" s="72"/>
      <c r="HG164" s="72"/>
      <c r="HH164" s="72"/>
      <c r="HI164" s="72"/>
      <c r="HJ164" s="72"/>
      <c r="HK164" s="72"/>
      <c r="HL164" s="72"/>
      <c r="HM164" s="72"/>
      <c r="HN164" s="72"/>
      <c r="HO164" s="72"/>
      <c r="HP164" s="72"/>
      <c r="HQ164" s="72"/>
      <c r="HR164" s="72"/>
      <c r="HS164" s="72"/>
      <c r="HT164" s="72"/>
      <c r="HU164" s="72"/>
      <c r="HV164" s="72"/>
      <c r="HW164" s="72"/>
      <c r="HX164" s="72"/>
      <c r="HY164" s="72"/>
      <c r="HZ164" s="72"/>
      <c r="IA164" s="72"/>
      <c r="IB164" s="72"/>
      <c r="IC164" s="72"/>
      <c r="ID164" s="72"/>
      <c r="IE164" s="72"/>
      <c r="IF164" s="72"/>
      <c r="IG164" s="72"/>
      <c r="IH164" s="72"/>
      <c r="II164" s="72"/>
      <c r="IJ164" s="72"/>
      <c r="IK164" s="72"/>
      <c r="IL164" s="72"/>
      <c r="IM164" s="72"/>
      <c r="IN164" s="72"/>
      <c r="IO164" s="72"/>
      <c r="IP164" s="72"/>
      <c r="IQ164" s="72"/>
      <c r="IR164" s="72"/>
      <c r="IS164" s="72"/>
      <c r="IT164" s="73"/>
    </row>
    <row r="165" ht="17.25" customHeight="1">
      <c r="A165" t="s" s="52">
        <v>209</v>
      </c>
      <c r="B165" t="s" s="53">
        <v>563</v>
      </c>
      <c r="C165" t="s" s="52">
        <v>562</v>
      </c>
      <c r="D165" s="54">
        <v>5</v>
      </c>
      <c r="E165" s="55">
        <v>14.25</v>
      </c>
      <c r="F165" s="56">
        <f>D165*E165</f>
        <v>71.25</v>
      </c>
      <c r="G165" s="55">
        <f>E165*2.1</f>
        <v>29.925</v>
      </c>
      <c r="H165" s="54">
        <v>9</v>
      </c>
      <c r="I165" s="54">
        <v>20.25</v>
      </c>
      <c r="J165" s="54">
        <v>4.5</v>
      </c>
      <c r="K165" s="54">
        <v>1.6</v>
      </c>
      <c r="L165" t="s" s="52">
        <v>61</v>
      </c>
      <c r="M165" s="54">
        <f>D165*K165+1</f>
        <v>9</v>
      </c>
      <c r="N165" t="s" s="57">
        <v>32</v>
      </c>
      <c r="O165" s="58">
        <v>6</v>
      </c>
      <c r="P165" s="59">
        <v>2.3</v>
      </c>
      <c r="Q165" t="s" s="69">
        <v>62</v>
      </c>
      <c r="R165" t="s" s="65">
        <v>211</v>
      </c>
      <c r="S165" s="70"/>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c r="GK165" s="72"/>
      <c r="GL165" s="72"/>
      <c r="GM165" s="72"/>
      <c r="GN165" s="72"/>
      <c r="GO165" s="72"/>
      <c r="GP165" s="72"/>
      <c r="GQ165" s="72"/>
      <c r="GR165" s="72"/>
      <c r="GS165" s="72"/>
      <c r="GT165" s="72"/>
      <c r="GU165" s="72"/>
      <c r="GV165" s="72"/>
      <c r="GW165" s="72"/>
      <c r="GX165" s="72"/>
      <c r="GY165" s="72"/>
      <c r="GZ165" s="72"/>
      <c r="HA165" s="72"/>
      <c r="HB165" s="72"/>
      <c r="HC165" s="72"/>
      <c r="HD165" s="72"/>
      <c r="HE165" s="72"/>
      <c r="HF165" s="72"/>
      <c r="HG165" s="72"/>
      <c r="HH165" s="72"/>
      <c r="HI165" s="72"/>
      <c r="HJ165" s="72"/>
      <c r="HK165" s="72"/>
      <c r="HL165" s="72"/>
      <c r="HM165" s="72"/>
      <c r="HN165" s="72"/>
      <c r="HO165" s="72"/>
      <c r="HP165" s="72"/>
      <c r="HQ165" s="72"/>
      <c r="HR165" s="72"/>
      <c r="HS165" s="72"/>
      <c r="HT165" s="72"/>
      <c r="HU165" s="72"/>
      <c r="HV165" s="72"/>
      <c r="HW165" s="72"/>
      <c r="HX165" s="72"/>
      <c r="HY165" s="72"/>
      <c r="HZ165" s="72"/>
      <c r="IA165" s="72"/>
      <c r="IB165" s="72"/>
      <c r="IC165" s="72"/>
      <c r="ID165" s="72"/>
      <c r="IE165" s="72"/>
      <c r="IF165" s="72"/>
      <c r="IG165" s="72"/>
      <c r="IH165" s="72"/>
      <c r="II165" s="72"/>
      <c r="IJ165" s="72"/>
      <c r="IK165" s="72"/>
      <c r="IL165" s="72"/>
      <c r="IM165" s="72"/>
      <c r="IN165" s="72"/>
      <c r="IO165" s="72"/>
      <c r="IP165" s="72"/>
      <c r="IQ165" s="72"/>
      <c r="IR165" s="72"/>
      <c r="IS165" s="72"/>
      <c r="IT165" s="73"/>
    </row>
    <row r="166" ht="17.25" customHeight="1">
      <c r="A166" t="s" s="43">
        <v>564</v>
      </c>
      <c r="B166" s="44"/>
      <c r="C166" t="s" s="45">
        <v>12</v>
      </c>
      <c r="D166" t="s" s="45">
        <v>13</v>
      </c>
      <c r="E166" t="s" s="45">
        <v>14</v>
      </c>
      <c r="F166" t="s" s="45">
        <v>15</v>
      </c>
      <c r="G166" t="s" s="45">
        <v>16</v>
      </c>
      <c r="H166" t="s" s="45">
        <v>17</v>
      </c>
      <c r="I166" t="s" s="45">
        <v>18</v>
      </c>
      <c r="J166" t="s" s="45">
        <v>19</v>
      </c>
      <c r="K166" t="s" s="45">
        <v>20</v>
      </c>
      <c r="L166" t="s" s="45">
        <v>21</v>
      </c>
      <c r="M166" t="s" s="45">
        <v>22</v>
      </c>
      <c r="N166" t="s" s="45">
        <v>23</v>
      </c>
      <c r="O166" t="s" s="46">
        <v>24</v>
      </c>
      <c r="P166" t="s" s="46">
        <v>25</v>
      </c>
      <c r="Q166" t="s" s="46">
        <v>26</v>
      </c>
      <c r="R166" t="s" s="47">
        <v>27</v>
      </c>
      <c r="S166" s="48"/>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79"/>
      <c r="BF166" s="79"/>
      <c r="BG166" s="79"/>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c r="GG166" s="80"/>
      <c r="GH166" s="80"/>
      <c r="GI166" s="80"/>
      <c r="GJ166" s="80"/>
      <c r="GK166" s="80"/>
      <c r="GL166" s="80"/>
      <c r="GM166" s="80"/>
      <c r="GN166" s="80"/>
      <c r="GO166" s="80"/>
      <c r="GP166" s="80"/>
      <c r="GQ166" s="80"/>
      <c r="GR166" s="80"/>
      <c r="GS166" s="80"/>
      <c r="GT166" s="80"/>
      <c r="GU166" s="80"/>
      <c r="GV166" s="80"/>
      <c r="GW166" s="80"/>
      <c r="GX166" s="80"/>
      <c r="GY166" s="80"/>
      <c r="GZ166" s="80"/>
      <c r="HA166" s="80"/>
      <c r="HB166" s="80"/>
      <c r="HC166" s="80"/>
      <c r="HD166" s="80"/>
      <c r="HE166" s="80"/>
      <c r="HF166" s="80"/>
      <c r="HG166" s="80"/>
      <c r="HH166" s="80"/>
      <c r="HI166" s="80"/>
      <c r="HJ166" s="80"/>
      <c r="HK166" s="80"/>
      <c r="HL166" s="80"/>
      <c r="HM166" s="80"/>
      <c r="HN166" s="80"/>
      <c r="HO166" s="80"/>
      <c r="HP166" s="80"/>
      <c r="HQ166" s="80"/>
      <c r="HR166" s="80"/>
      <c r="HS166" s="80"/>
      <c r="HT166" s="80"/>
      <c r="HU166" s="80"/>
      <c r="HV166" s="80"/>
      <c r="HW166" s="80"/>
      <c r="HX166" s="80"/>
      <c r="HY166" s="80"/>
      <c r="HZ166" s="80"/>
      <c r="IA166" s="80"/>
      <c r="IB166" s="80"/>
      <c r="IC166" s="80"/>
      <c r="ID166" s="80"/>
      <c r="IE166" s="80"/>
      <c r="IF166" s="80"/>
      <c r="IG166" s="80"/>
      <c r="IH166" s="80"/>
      <c r="II166" s="80"/>
      <c r="IJ166" s="80"/>
      <c r="IK166" s="80"/>
      <c r="IL166" s="80"/>
      <c r="IM166" s="80"/>
      <c r="IN166" s="80"/>
      <c r="IO166" s="80"/>
      <c r="IP166" s="80"/>
      <c r="IQ166" s="80"/>
      <c r="IR166" s="80"/>
      <c r="IS166" s="80"/>
      <c r="IT166" s="81"/>
    </row>
    <row r="167" ht="17.25" customHeight="1">
      <c r="A167" t="s" s="52">
        <v>28</v>
      </c>
      <c r="B167" t="s" s="53">
        <v>29</v>
      </c>
      <c r="C167" t="s" s="52">
        <v>30</v>
      </c>
      <c r="D167" s="54">
        <v>12</v>
      </c>
      <c r="E167" s="55">
        <v>2.77</v>
      </c>
      <c r="F167" s="56">
        <f>D167*E167</f>
        <v>33.24</v>
      </c>
      <c r="G167" s="55">
        <f>E167*2.1</f>
        <v>5.817</v>
      </c>
      <c r="H167" s="54">
        <v>2</v>
      </c>
      <c r="I167" s="54">
        <v>5</v>
      </c>
      <c r="J167" s="54">
        <v>19</v>
      </c>
      <c r="K167" s="54">
        <v>0.7</v>
      </c>
      <c r="L167" t="s" s="52">
        <v>31</v>
      </c>
      <c r="M167" s="54">
        <v>10</v>
      </c>
      <c r="N167" t="s" s="57">
        <v>32</v>
      </c>
      <c r="O167" s="58">
        <v>6</v>
      </c>
      <c r="P167" s="59">
        <v>1.35</v>
      </c>
      <c r="Q167" t="s" s="60">
        <v>33</v>
      </c>
      <c r="R167" t="s" s="61">
        <v>34</v>
      </c>
      <c r="S167" s="70"/>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72"/>
      <c r="GG167" s="72"/>
      <c r="GH167" s="72"/>
      <c r="GI167" s="72"/>
      <c r="GJ167" s="72"/>
      <c r="GK167" s="72"/>
      <c r="GL167" s="72"/>
      <c r="GM167" s="72"/>
      <c r="GN167" s="72"/>
      <c r="GO167" s="72"/>
      <c r="GP167" s="72"/>
      <c r="GQ167" s="72"/>
      <c r="GR167" s="72"/>
      <c r="GS167" s="72"/>
      <c r="GT167" s="72"/>
      <c r="GU167" s="72"/>
      <c r="GV167" s="72"/>
      <c r="GW167" s="72"/>
      <c r="GX167" s="72"/>
      <c r="GY167" s="72"/>
      <c r="GZ167" s="72"/>
      <c r="HA167" s="72"/>
      <c r="HB167" s="72"/>
      <c r="HC167" s="72"/>
      <c r="HD167" s="72"/>
      <c r="HE167" s="72"/>
      <c r="HF167" s="72"/>
      <c r="HG167" s="72"/>
      <c r="HH167" s="72"/>
      <c r="HI167" s="72"/>
      <c r="HJ167" s="72"/>
      <c r="HK167" s="72"/>
      <c r="HL167" s="72"/>
      <c r="HM167" s="72"/>
      <c r="HN167" s="72"/>
      <c r="HO167" s="72"/>
      <c r="HP167" s="72"/>
      <c r="HQ167" s="72"/>
      <c r="HR167" s="72"/>
      <c r="HS167" s="72"/>
      <c r="HT167" s="72"/>
      <c r="HU167" s="72"/>
      <c r="HV167" s="72"/>
      <c r="HW167" s="72"/>
      <c r="HX167" s="72"/>
      <c r="HY167" s="72"/>
      <c r="HZ167" s="72"/>
      <c r="IA167" s="72"/>
      <c r="IB167" s="72"/>
      <c r="IC167" s="72"/>
      <c r="ID167" s="72"/>
      <c r="IE167" s="72"/>
      <c r="IF167" s="72"/>
      <c r="IG167" s="72"/>
      <c r="IH167" s="72"/>
      <c r="II167" s="72"/>
      <c r="IJ167" s="72"/>
      <c r="IK167" s="72"/>
      <c r="IL167" s="72"/>
      <c r="IM167" s="72"/>
      <c r="IN167" s="72"/>
      <c r="IO167" s="72"/>
      <c r="IP167" s="72"/>
      <c r="IQ167" s="72"/>
      <c r="IR167" s="72"/>
      <c r="IS167" s="72"/>
      <c r="IT167" s="73"/>
    </row>
    <row r="168" ht="17.25" customHeight="1">
      <c r="A168" t="s" s="52">
        <v>35</v>
      </c>
      <c r="B168" t="s" s="53">
        <v>36</v>
      </c>
      <c r="C168" t="s" s="52">
        <v>37</v>
      </c>
      <c r="D168" s="54">
        <v>8</v>
      </c>
      <c r="E168" s="55">
        <v>4.08</v>
      </c>
      <c r="F168" s="56">
        <f>D168*E168</f>
        <v>32.64</v>
      </c>
      <c r="G168" s="55">
        <f>E168*2.1</f>
        <v>8.568000000000001</v>
      </c>
      <c r="H168" s="54">
        <v>2</v>
      </c>
      <c r="I168" s="54">
        <v>9.5</v>
      </c>
      <c r="J168" s="54">
        <v>14.5</v>
      </c>
      <c r="K168" s="54">
        <v>1.2</v>
      </c>
      <c r="L168" t="s" s="52">
        <v>38</v>
      </c>
      <c r="M168" s="54">
        <v>8</v>
      </c>
      <c r="N168" t="s" s="57">
        <v>32</v>
      </c>
      <c r="O168" s="58">
        <v>6</v>
      </c>
      <c r="P168" s="59">
        <v>1.85</v>
      </c>
      <c r="Q168" t="s" s="62">
        <v>33</v>
      </c>
      <c r="R168" t="s" s="63">
        <v>39</v>
      </c>
      <c r="S168" s="82"/>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c r="FG168" s="77"/>
      <c r="FH168" s="77"/>
      <c r="FI168" s="77"/>
      <c r="FJ168" s="77"/>
      <c r="FK168" s="77"/>
      <c r="FL168" s="77"/>
      <c r="FM168" s="77"/>
      <c r="FN168" s="77"/>
      <c r="FO168" s="77"/>
      <c r="FP168" s="77"/>
      <c r="FQ168" s="77"/>
      <c r="FR168" s="77"/>
      <c r="FS168" s="77"/>
      <c r="FT168" s="77"/>
      <c r="FU168" s="77"/>
      <c r="FV168" s="77"/>
      <c r="FW168" s="77"/>
      <c r="FX168" s="77"/>
      <c r="FY168" s="77"/>
      <c r="FZ168" s="77"/>
      <c r="GA168" s="77"/>
      <c r="GB168" s="77"/>
      <c r="GC168" s="77"/>
      <c r="GD168" s="77"/>
      <c r="GE168" s="77"/>
      <c r="GF168" s="77"/>
      <c r="GG168" s="77"/>
      <c r="GH168" s="77"/>
      <c r="GI168" s="77"/>
      <c r="GJ168" s="77"/>
      <c r="GK168" s="77"/>
      <c r="GL168" s="77"/>
      <c r="GM168" s="77"/>
      <c r="GN168" s="77"/>
      <c r="GO168" s="77"/>
      <c r="GP168" s="77"/>
      <c r="GQ168" s="77"/>
      <c r="GR168" s="77"/>
      <c r="GS168" s="77"/>
      <c r="GT168" s="77"/>
      <c r="GU168" s="77"/>
      <c r="GV168" s="77"/>
      <c r="GW168" s="77"/>
      <c r="GX168" s="77"/>
      <c r="GY168" s="77"/>
      <c r="GZ168" s="77"/>
      <c r="HA168" s="77"/>
      <c r="HB168" s="77"/>
      <c r="HC168" s="77"/>
      <c r="HD168" s="77"/>
      <c r="HE168" s="77"/>
      <c r="HF168" s="77"/>
      <c r="HG168" s="77"/>
      <c r="HH168" s="77"/>
      <c r="HI168" s="77"/>
      <c r="HJ168" s="77"/>
      <c r="HK168" s="77"/>
      <c r="HL168" s="77"/>
      <c r="HM168" s="77"/>
      <c r="HN168" s="77"/>
      <c r="HO168" s="77"/>
      <c r="HP168" s="77"/>
      <c r="HQ168" s="77"/>
      <c r="HR168" s="77"/>
      <c r="HS168" s="77"/>
      <c r="HT168" s="77"/>
      <c r="HU168" s="77"/>
      <c r="HV168" s="77"/>
      <c r="HW168" s="77"/>
      <c r="HX168" s="77"/>
      <c r="HY168" s="77"/>
      <c r="HZ168" s="77"/>
      <c r="IA168" s="77"/>
      <c r="IB168" s="77"/>
      <c r="IC168" s="77"/>
      <c r="ID168" s="77"/>
      <c r="IE168" s="77"/>
      <c r="IF168" s="77"/>
      <c r="IG168" s="77"/>
      <c r="IH168" s="77"/>
      <c r="II168" s="77"/>
      <c r="IJ168" s="77"/>
      <c r="IK168" s="77"/>
      <c r="IL168" s="77"/>
      <c r="IM168" s="77"/>
      <c r="IN168" s="77"/>
      <c r="IO168" s="77"/>
      <c r="IP168" s="77"/>
      <c r="IQ168" s="77"/>
      <c r="IR168" s="77"/>
      <c r="IS168" s="77"/>
      <c r="IT168" s="78"/>
    </row>
    <row r="169" ht="17.25" customHeight="1">
      <c r="A169" t="s" s="52">
        <v>40</v>
      </c>
      <c r="B169" t="s" s="53">
        <v>41</v>
      </c>
      <c r="C169" t="s" s="52">
        <v>42</v>
      </c>
      <c r="D169" s="54">
        <v>6</v>
      </c>
      <c r="E169" s="55">
        <v>5.55</v>
      </c>
      <c r="F169" s="56">
        <f>D169*E169</f>
        <v>33.3</v>
      </c>
      <c r="G169" s="55">
        <f>E169*2.1</f>
        <v>11.655</v>
      </c>
      <c r="H169" s="54">
        <v>2</v>
      </c>
      <c r="I169" s="54">
        <v>10.4</v>
      </c>
      <c r="J169" s="54">
        <v>19</v>
      </c>
      <c r="K169" s="54">
        <v>1.25</v>
      </c>
      <c r="L169" t="s" s="52">
        <v>31</v>
      </c>
      <c r="M169" s="54">
        <v>10</v>
      </c>
      <c r="N169" t="s" s="57">
        <v>32</v>
      </c>
      <c r="O169" s="58">
        <v>6</v>
      </c>
      <c r="P169" s="59">
        <v>1.85</v>
      </c>
      <c r="Q169" t="s" s="60">
        <v>33</v>
      </c>
      <c r="R169" t="s" s="65">
        <v>43</v>
      </c>
      <c r="S169" s="70"/>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c r="GK169" s="72"/>
      <c r="GL169" s="72"/>
      <c r="GM169" s="72"/>
      <c r="GN169" s="72"/>
      <c r="GO169" s="72"/>
      <c r="GP169" s="72"/>
      <c r="GQ169" s="72"/>
      <c r="GR169" s="72"/>
      <c r="GS169" s="72"/>
      <c r="GT169" s="72"/>
      <c r="GU169" s="72"/>
      <c r="GV169" s="72"/>
      <c r="GW169" s="72"/>
      <c r="GX169" s="72"/>
      <c r="GY169" s="72"/>
      <c r="GZ169" s="72"/>
      <c r="HA169" s="72"/>
      <c r="HB169" s="72"/>
      <c r="HC169" s="72"/>
      <c r="HD169" s="72"/>
      <c r="HE169" s="72"/>
      <c r="HF169" s="72"/>
      <c r="HG169" s="72"/>
      <c r="HH169" s="72"/>
      <c r="HI169" s="72"/>
      <c r="HJ169" s="72"/>
      <c r="HK169" s="72"/>
      <c r="HL169" s="72"/>
      <c r="HM169" s="72"/>
      <c r="HN169" s="72"/>
      <c r="HO169" s="72"/>
      <c r="HP169" s="72"/>
      <c r="HQ169" s="72"/>
      <c r="HR169" s="72"/>
      <c r="HS169" s="72"/>
      <c r="HT169" s="72"/>
      <c r="HU169" s="72"/>
      <c r="HV169" s="72"/>
      <c r="HW169" s="72"/>
      <c r="HX169" s="72"/>
      <c r="HY169" s="72"/>
      <c r="HZ169" s="72"/>
      <c r="IA169" s="72"/>
      <c r="IB169" s="72"/>
      <c r="IC169" s="72"/>
      <c r="ID169" s="72"/>
      <c r="IE169" s="72"/>
      <c r="IF169" s="72"/>
      <c r="IG169" s="72"/>
      <c r="IH169" s="72"/>
      <c r="II169" s="72"/>
      <c r="IJ169" s="72"/>
      <c r="IK169" s="72"/>
      <c r="IL169" s="72"/>
      <c r="IM169" s="72"/>
      <c r="IN169" s="72"/>
      <c r="IO169" s="72"/>
      <c r="IP169" s="72"/>
      <c r="IQ169" s="72"/>
      <c r="IR169" s="72"/>
      <c r="IS169" s="72"/>
      <c r="IT169" s="73"/>
    </row>
    <row r="170" ht="17.25" customHeight="1">
      <c r="A170" t="s" s="43">
        <v>565</v>
      </c>
      <c r="B170" s="44"/>
      <c r="C170" t="s" s="45">
        <v>12</v>
      </c>
      <c r="D170" t="s" s="45">
        <v>13</v>
      </c>
      <c r="E170" t="s" s="45">
        <v>14</v>
      </c>
      <c r="F170" t="s" s="45">
        <v>15</v>
      </c>
      <c r="G170" t="s" s="45">
        <v>16</v>
      </c>
      <c r="H170" t="s" s="45">
        <v>17</v>
      </c>
      <c r="I170" t="s" s="45">
        <v>18</v>
      </c>
      <c r="J170" t="s" s="45">
        <v>19</v>
      </c>
      <c r="K170" t="s" s="45">
        <v>20</v>
      </c>
      <c r="L170" t="s" s="45">
        <v>21</v>
      </c>
      <c r="M170" t="s" s="45">
        <v>22</v>
      </c>
      <c r="N170" t="s" s="45">
        <v>23</v>
      </c>
      <c r="O170" t="s" s="46">
        <v>24</v>
      </c>
      <c r="P170" t="s" s="46">
        <v>25</v>
      </c>
      <c r="Q170" t="s" s="46">
        <v>26</v>
      </c>
      <c r="R170" t="s" s="47">
        <v>27</v>
      </c>
      <c r="S170" s="48"/>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83"/>
      <c r="BF170" s="83"/>
      <c r="BG170" s="83"/>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c r="GG170" s="80"/>
      <c r="GH170" s="80"/>
      <c r="GI170" s="80"/>
      <c r="GJ170" s="80"/>
      <c r="GK170" s="80"/>
      <c r="GL170" s="80"/>
      <c r="GM170" s="80"/>
      <c r="GN170" s="80"/>
      <c r="GO170" s="80"/>
      <c r="GP170" s="80"/>
      <c r="GQ170" s="80"/>
      <c r="GR170" s="80"/>
      <c r="GS170" s="80"/>
      <c r="GT170" s="80"/>
      <c r="GU170" s="80"/>
      <c r="GV170" s="80"/>
      <c r="GW170" s="80"/>
      <c r="GX170" s="80"/>
      <c r="GY170" s="80"/>
      <c r="GZ170" s="80"/>
      <c r="HA170" s="80"/>
      <c r="HB170" s="80"/>
      <c r="HC170" s="80"/>
      <c r="HD170" s="80"/>
      <c r="HE170" s="80"/>
      <c r="HF170" s="80"/>
      <c r="HG170" s="80"/>
      <c r="HH170" s="80"/>
      <c r="HI170" s="80"/>
      <c r="HJ170" s="80"/>
      <c r="HK170" s="80"/>
      <c r="HL170" s="80"/>
      <c r="HM170" s="80"/>
      <c r="HN170" s="80"/>
      <c r="HO170" s="80"/>
      <c r="HP170" s="80"/>
      <c r="HQ170" s="80"/>
      <c r="HR170" s="80"/>
      <c r="HS170" s="80"/>
      <c r="HT170" s="80"/>
      <c r="HU170" s="80"/>
      <c r="HV170" s="80"/>
      <c r="HW170" s="80"/>
      <c r="HX170" s="80"/>
      <c r="HY170" s="80"/>
      <c r="HZ170" s="80"/>
      <c r="IA170" s="80"/>
      <c r="IB170" s="80"/>
      <c r="IC170" s="80"/>
      <c r="ID170" s="80"/>
      <c r="IE170" s="80"/>
      <c r="IF170" s="80"/>
      <c r="IG170" s="80"/>
      <c r="IH170" s="80"/>
      <c r="II170" s="80"/>
      <c r="IJ170" s="80"/>
      <c r="IK170" s="80"/>
      <c r="IL170" s="80"/>
      <c r="IM170" s="80"/>
      <c r="IN170" s="80"/>
      <c r="IO170" s="80"/>
      <c r="IP170" s="80"/>
      <c r="IQ170" s="80"/>
      <c r="IR170" s="80"/>
      <c r="IS170" s="80"/>
      <c r="IT170" s="81"/>
    </row>
    <row r="171" ht="17.25" customHeight="1">
      <c r="A171" t="s" s="52">
        <v>566</v>
      </c>
      <c r="B171" t="s" s="53">
        <v>567</v>
      </c>
      <c r="C171" t="s" s="52">
        <v>568</v>
      </c>
      <c r="D171" s="54">
        <v>5</v>
      </c>
      <c r="E171" s="55">
        <v>17.45</v>
      </c>
      <c r="F171" s="56">
        <f>D171*E171</f>
        <v>87.25</v>
      </c>
      <c r="G171" s="55">
        <f>E171*2.1</f>
        <v>36.645</v>
      </c>
      <c r="H171" s="54">
        <v>9</v>
      </c>
      <c r="I171" s="54">
        <v>21</v>
      </c>
      <c r="J171" s="54">
        <v>3.75</v>
      </c>
      <c r="K171" s="54">
        <v>1.55</v>
      </c>
      <c r="L171" t="s" s="52">
        <v>61</v>
      </c>
      <c r="M171" s="54">
        <v>10.35</v>
      </c>
      <c r="N171" t="s" s="52">
        <v>569</v>
      </c>
      <c r="O171" s="58">
        <v>6</v>
      </c>
      <c r="P171" s="59">
        <v>2.5</v>
      </c>
      <c r="Q171" t="s" s="69">
        <v>265</v>
      </c>
      <c r="R171" t="s" s="65">
        <v>570</v>
      </c>
      <c r="S171" s="70"/>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c r="FE171" s="77"/>
      <c r="FF171" s="77"/>
      <c r="FG171" s="77"/>
      <c r="FH171" s="77"/>
      <c r="FI171" s="77"/>
      <c r="FJ171" s="77"/>
      <c r="FK171" s="77"/>
      <c r="FL171" s="77"/>
      <c r="FM171" s="77"/>
      <c r="FN171" s="77"/>
      <c r="FO171" s="77"/>
      <c r="FP171" s="77"/>
      <c r="FQ171" s="77"/>
      <c r="FR171" s="77"/>
      <c r="FS171" s="77"/>
      <c r="FT171" s="77"/>
      <c r="FU171" s="77"/>
      <c r="FV171" s="77"/>
      <c r="FW171" s="77"/>
      <c r="FX171" s="77"/>
      <c r="FY171" s="77"/>
      <c r="FZ171" s="77"/>
      <c r="GA171" s="77"/>
      <c r="GB171" s="77"/>
      <c r="GC171" s="77"/>
      <c r="GD171" s="77"/>
      <c r="GE171" s="77"/>
      <c r="GF171" s="77"/>
      <c r="GG171" s="77"/>
      <c r="GH171" s="77"/>
      <c r="GI171" s="77"/>
      <c r="GJ171" s="77"/>
      <c r="GK171" s="77"/>
      <c r="GL171" s="77"/>
      <c r="GM171" s="77"/>
      <c r="GN171" s="77"/>
      <c r="GO171" s="77"/>
      <c r="GP171" s="77"/>
      <c r="GQ171" s="77"/>
      <c r="GR171" s="77"/>
      <c r="GS171" s="77"/>
      <c r="GT171" s="77"/>
      <c r="GU171" s="77"/>
      <c r="GV171" s="77"/>
      <c r="GW171" s="77"/>
      <c r="GX171" s="77"/>
      <c r="GY171" s="77"/>
      <c r="GZ171" s="77"/>
      <c r="HA171" s="77"/>
      <c r="HB171" s="77"/>
      <c r="HC171" s="77"/>
      <c r="HD171" s="77"/>
      <c r="HE171" s="77"/>
      <c r="HF171" s="77"/>
      <c r="HG171" s="77"/>
      <c r="HH171" s="77"/>
      <c r="HI171" s="77"/>
      <c r="HJ171" s="77"/>
      <c r="HK171" s="77"/>
      <c r="HL171" s="77"/>
      <c r="HM171" s="77"/>
      <c r="HN171" s="77"/>
      <c r="HO171" s="77"/>
      <c r="HP171" s="77"/>
      <c r="HQ171" s="77"/>
      <c r="HR171" s="77"/>
      <c r="HS171" s="77"/>
      <c r="HT171" s="77"/>
      <c r="HU171" s="77"/>
      <c r="HV171" s="77"/>
      <c r="HW171" s="77"/>
      <c r="HX171" s="77"/>
      <c r="HY171" s="77"/>
      <c r="HZ171" s="77"/>
      <c r="IA171" s="77"/>
      <c r="IB171" s="77"/>
      <c r="IC171" s="77"/>
      <c r="ID171" s="77"/>
      <c r="IE171" s="77"/>
      <c r="IF171" s="77"/>
      <c r="IG171" s="77"/>
      <c r="IH171" s="77"/>
      <c r="II171" s="77"/>
      <c r="IJ171" s="77"/>
      <c r="IK171" s="77"/>
      <c r="IL171" s="77"/>
      <c r="IM171" s="77"/>
      <c r="IN171" s="77"/>
      <c r="IO171" s="77"/>
      <c r="IP171" s="77"/>
      <c r="IQ171" s="77"/>
      <c r="IR171" s="77"/>
      <c r="IS171" s="77"/>
      <c r="IT171" s="78"/>
    </row>
    <row r="172" ht="17.25" customHeight="1">
      <c r="A172" t="s" s="52">
        <v>571</v>
      </c>
      <c r="B172" t="s" s="53">
        <v>572</v>
      </c>
      <c r="C172" t="s" s="52">
        <v>568</v>
      </c>
      <c r="D172" s="54">
        <v>5</v>
      </c>
      <c r="E172" s="55">
        <v>17.45</v>
      </c>
      <c r="F172" s="56">
        <f>D172*E172</f>
        <v>87.25</v>
      </c>
      <c r="G172" s="55">
        <f>E172*2.1</f>
        <v>36.645</v>
      </c>
      <c r="H172" s="54">
        <v>9</v>
      </c>
      <c r="I172" s="54">
        <v>21</v>
      </c>
      <c r="J172" s="54">
        <v>3.75</v>
      </c>
      <c r="K172" s="54">
        <v>1.55</v>
      </c>
      <c r="L172" t="s" s="52">
        <v>61</v>
      </c>
      <c r="M172" s="54">
        <v>10.35</v>
      </c>
      <c r="N172" t="s" s="52">
        <v>569</v>
      </c>
      <c r="O172" s="58">
        <v>6</v>
      </c>
      <c r="P172" s="59">
        <v>2.5</v>
      </c>
      <c r="Q172" t="s" s="69">
        <v>265</v>
      </c>
      <c r="R172" t="s" s="65">
        <v>573</v>
      </c>
      <c r="S172" s="70"/>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c r="FE172" s="77"/>
      <c r="FF172" s="77"/>
      <c r="FG172" s="77"/>
      <c r="FH172" s="77"/>
      <c r="FI172" s="77"/>
      <c r="FJ172" s="77"/>
      <c r="FK172" s="77"/>
      <c r="FL172" s="77"/>
      <c r="FM172" s="77"/>
      <c r="FN172" s="77"/>
      <c r="FO172" s="77"/>
      <c r="FP172" s="77"/>
      <c r="FQ172" s="77"/>
      <c r="FR172" s="77"/>
      <c r="FS172" s="77"/>
      <c r="FT172" s="77"/>
      <c r="FU172" s="77"/>
      <c r="FV172" s="77"/>
      <c r="FW172" s="77"/>
      <c r="FX172" s="77"/>
      <c r="FY172" s="77"/>
      <c r="FZ172" s="77"/>
      <c r="GA172" s="77"/>
      <c r="GB172" s="77"/>
      <c r="GC172" s="77"/>
      <c r="GD172" s="77"/>
      <c r="GE172" s="77"/>
      <c r="GF172" s="77"/>
      <c r="GG172" s="77"/>
      <c r="GH172" s="77"/>
      <c r="GI172" s="77"/>
      <c r="GJ172" s="77"/>
      <c r="GK172" s="77"/>
      <c r="GL172" s="77"/>
      <c r="GM172" s="77"/>
      <c r="GN172" s="77"/>
      <c r="GO172" s="77"/>
      <c r="GP172" s="77"/>
      <c r="GQ172" s="77"/>
      <c r="GR172" s="77"/>
      <c r="GS172" s="77"/>
      <c r="GT172" s="77"/>
      <c r="GU172" s="77"/>
      <c r="GV172" s="77"/>
      <c r="GW172" s="77"/>
      <c r="GX172" s="77"/>
      <c r="GY172" s="77"/>
      <c r="GZ172" s="77"/>
      <c r="HA172" s="77"/>
      <c r="HB172" s="77"/>
      <c r="HC172" s="77"/>
      <c r="HD172" s="77"/>
      <c r="HE172" s="77"/>
      <c r="HF172" s="77"/>
      <c r="HG172" s="77"/>
      <c r="HH172" s="77"/>
      <c r="HI172" s="77"/>
      <c r="HJ172" s="77"/>
      <c r="HK172" s="77"/>
      <c r="HL172" s="77"/>
      <c r="HM172" s="77"/>
      <c r="HN172" s="77"/>
      <c r="HO172" s="77"/>
      <c r="HP172" s="77"/>
      <c r="HQ172" s="77"/>
      <c r="HR172" s="77"/>
      <c r="HS172" s="77"/>
      <c r="HT172" s="77"/>
      <c r="HU172" s="77"/>
      <c r="HV172" s="77"/>
      <c r="HW172" s="77"/>
      <c r="HX172" s="77"/>
      <c r="HY172" s="77"/>
      <c r="HZ172" s="77"/>
      <c r="IA172" s="77"/>
      <c r="IB172" s="77"/>
      <c r="IC172" s="77"/>
      <c r="ID172" s="77"/>
      <c r="IE172" s="77"/>
      <c r="IF172" s="77"/>
      <c r="IG172" s="77"/>
      <c r="IH172" s="77"/>
      <c r="II172" s="77"/>
      <c r="IJ172" s="77"/>
      <c r="IK172" s="77"/>
      <c r="IL172" s="77"/>
      <c r="IM172" s="77"/>
      <c r="IN172" s="77"/>
      <c r="IO172" s="77"/>
      <c r="IP172" s="77"/>
      <c r="IQ172" s="77"/>
      <c r="IR172" s="77"/>
      <c r="IS172" s="77"/>
      <c r="IT172" s="78"/>
    </row>
    <row r="173" ht="17.25" customHeight="1">
      <c r="A173" t="s" s="52">
        <v>574</v>
      </c>
      <c r="B173" t="s" s="53">
        <v>575</v>
      </c>
      <c r="C173" t="s" s="52">
        <v>576</v>
      </c>
      <c r="D173" s="54">
        <v>5</v>
      </c>
      <c r="E173" s="55">
        <v>19.95</v>
      </c>
      <c r="F173" s="56">
        <f>D173*E173</f>
        <v>99.75</v>
      </c>
      <c r="G173" s="55">
        <f>E173*2.1</f>
        <v>41.895</v>
      </c>
      <c r="H173" s="54">
        <v>9</v>
      </c>
      <c r="I173" s="54">
        <v>21</v>
      </c>
      <c r="J173" s="54">
        <v>3.75</v>
      </c>
      <c r="K173" s="54">
        <v>1.55</v>
      </c>
      <c r="L173" t="s" s="52">
        <v>61</v>
      </c>
      <c r="M173" s="54">
        <v>10.35</v>
      </c>
      <c r="N173" t="s" s="57">
        <v>32</v>
      </c>
      <c r="O173" s="58">
        <v>6</v>
      </c>
      <c r="P173" s="59">
        <v>2.5</v>
      </c>
      <c r="Q173" t="s" s="69">
        <v>265</v>
      </c>
      <c r="R173" t="s" s="65">
        <v>577</v>
      </c>
      <c r="S173" s="70"/>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7"/>
      <c r="GD173" s="77"/>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7"/>
      <c r="HN173" s="77"/>
      <c r="HO173" s="77"/>
      <c r="HP173" s="77"/>
      <c r="HQ173" s="77"/>
      <c r="HR173" s="77"/>
      <c r="HS173" s="77"/>
      <c r="HT173" s="77"/>
      <c r="HU173" s="77"/>
      <c r="HV173" s="77"/>
      <c r="HW173" s="77"/>
      <c r="HX173" s="77"/>
      <c r="HY173" s="77"/>
      <c r="HZ173" s="77"/>
      <c r="IA173" s="77"/>
      <c r="IB173" s="77"/>
      <c r="IC173" s="77"/>
      <c r="ID173" s="77"/>
      <c r="IE173" s="77"/>
      <c r="IF173" s="77"/>
      <c r="IG173" s="77"/>
      <c r="IH173" s="77"/>
      <c r="II173" s="77"/>
      <c r="IJ173" s="77"/>
      <c r="IK173" s="77"/>
      <c r="IL173" s="77"/>
      <c r="IM173" s="77"/>
      <c r="IN173" s="77"/>
      <c r="IO173" s="77"/>
      <c r="IP173" s="77"/>
      <c r="IQ173" s="77"/>
      <c r="IR173" s="77"/>
      <c r="IS173" s="77"/>
      <c r="IT173" s="78"/>
    </row>
    <row r="174" ht="17.25" customHeight="1">
      <c r="A174" t="s" s="52">
        <v>578</v>
      </c>
      <c r="B174" t="s" s="53">
        <v>579</v>
      </c>
      <c r="C174" t="s" s="52">
        <v>576</v>
      </c>
      <c r="D174" s="54">
        <v>5</v>
      </c>
      <c r="E174" s="55">
        <v>19.95</v>
      </c>
      <c r="F174" s="56">
        <f>D174*E174</f>
        <v>99.75</v>
      </c>
      <c r="G174" s="55">
        <f>E174*2.1</f>
        <v>41.895</v>
      </c>
      <c r="H174" s="54">
        <v>9</v>
      </c>
      <c r="I174" s="54">
        <v>21</v>
      </c>
      <c r="J174" s="54">
        <v>3.75</v>
      </c>
      <c r="K174" s="54">
        <v>1.55</v>
      </c>
      <c r="L174" t="s" s="52">
        <v>61</v>
      </c>
      <c r="M174" s="54">
        <v>10.35</v>
      </c>
      <c r="N174" t="s" s="57">
        <v>32</v>
      </c>
      <c r="O174" s="58">
        <v>6</v>
      </c>
      <c r="P174" s="59">
        <v>2.5</v>
      </c>
      <c r="Q174" t="s" s="69">
        <v>265</v>
      </c>
      <c r="R174" t="s" s="65">
        <v>580</v>
      </c>
      <c r="S174" s="70"/>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7"/>
      <c r="ET174" s="77"/>
      <c r="EU174" s="77"/>
      <c r="EV174" s="77"/>
      <c r="EW174" s="77"/>
      <c r="EX174" s="77"/>
      <c r="EY174" s="77"/>
      <c r="EZ174" s="77"/>
      <c r="FA174" s="77"/>
      <c r="FB174" s="77"/>
      <c r="FC174" s="77"/>
      <c r="FD174" s="77"/>
      <c r="FE174" s="77"/>
      <c r="FF174" s="77"/>
      <c r="FG174" s="77"/>
      <c r="FH174" s="77"/>
      <c r="FI174" s="77"/>
      <c r="FJ174" s="77"/>
      <c r="FK174" s="77"/>
      <c r="FL174" s="77"/>
      <c r="FM174" s="77"/>
      <c r="FN174" s="77"/>
      <c r="FO174" s="77"/>
      <c r="FP174" s="77"/>
      <c r="FQ174" s="77"/>
      <c r="FR174" s="77"/>
      <c r="FS174" s="77"/>
      <c r="FT174" s="77"/>
      <c r="FU174" s="77"/>
      <c r="FV174" s="77"/>
      <c r="FW174" s="77"/>
      <c r="FX174" s="77"/>
      <c r="FY174" s="77"/>
      <c r="FZ174" s="77"/>
      <c r="GA174" s="77"/>
      <c r="GB174" s="77"/>
      <c r="GC174" s="77"/>
      <c r="GD174" s="77"/>
      <c r="GE174" s="77"/>
      <c r="GF174" s="77"/>
      <c r="GG174" s="77"/>
      <c r="GH174" s="77"/>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c r="HG174" s="77"/>
      <c r="HH174" s="77"/>
      <c r="HI174" s="77"/>
      <c r="HJ174" s="77"/>
      <c r="HK174" s="77"/>
      <c r="HL174" s="77"/>
      <c r="HM174" s="77"/>
      <c r="HN174" s="77"/>
      <c r="HO174" s="77"/>
      <c r="HP174" s="77"/>
      <c r="HQ174" s="77"/>
      <c r="HR174" s="77"/>
      <c r="HS174" s="77"/>
      <c r="HT174" s="77"/>
      <c r="HU174" s="77"/>
      <c r="HV174" s="77"/>
      <c r="HW174" s="77"/>
      <c r="HX174" s="77"/>
      <c r="HY174" s="77"/>
      <c r="HZ174" s="77"/>
      <c r="IA174" s="77"/>
      <c r="IB174" s="77"/>
      <c r="IC174" s="77"/>
      <c r="ID174" s="77"/>
      <c r="IE174" s="77"/>
      <c r="IF174" s="77"/>
      <c r="IG174" s="77"/>
      <c r="IH174" s="77"/>
      <c r="II174" s="77"/>
      <c r="IJ174" s="77"/>
      <c r="IK174" s="77"/>
      <c r="IL174" s="77"/>
      <c r="IM174" s="77"/>
      <c r="IN174" s="77"/>
      <c r="IO174" s="77"/>
      <c r="IP174" s="77"/>
      <c r="IQ174" s="77"/>
      <c r="IR174" s="77"/>
      <c r="IS174" s="77"/>
      <c r="IT174" s="78"/>
    </row>
    <row r="175" ht="17.25" customHeight="1">
      <c r="A175" t="s" s="52">
        <v>581</v>
      </c>
      <c r="B175" t="s" s="53">
        <v>582</v>
      </c>
      <c r="C175" t="s" s="52">
        <v>576</v>
      </c>
      <c r="D175" s="54">
        <v>5</v>
      </c>
      <c r="E175" s="55">
        <v>19.95</v>
      </c>
      <c r="F175" s="56">
        <f>D175*E175</f>
        <v>99.75</v>
      </c>
      <c r="G175" s="55">
        <f>E175*2.1</f>
        <v>41.895</v>
      </c>
      <c r="H175" s="54">
        <v>9</v>
      </c>
      <c r="I175" s="54">
        <v>21</v>
      </c>
      <c r="J175" s="54">
        <v>3.75</v>
      </c>
      <c r="K175" s="54">
        <v>1.55</v>
      </c>
      <c r="L175" t="s" s="52">
        <v>61</v>
      </c>
      <c r="M175" s="54">
        <v>10.35</v>
      </c>
      <c r="N175" t="s" s="57">
        <v>32</v>
      </c>
      <c r="O175" s="58">
        <v>6</v>
      </c>
      <c r="P175" s="59">
        <v>2.5</v>
      </c>
      <c r="Q175" t="s" s="69">
        <v>265</v>
      </c>
      <c r="R175" t="s" s="65">
        <v>580</v>
      </c>
      <c r="S175" s="70"/>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c r="EC175" s="77"/>
      <c r="ED175" s="77"/>
      <c r="EE175" s="77"/>
      <c r="EF175" s="77"/>
      <c r="EG175" s="77"/>
      <c r="EH175" s="77"/>
      <c r="EI175" s="77"/>
      <c r="EJ175" s="77"/>
      <c r="EK175" s="77"/>
      <c r="EL175" s="77"/>
      <c r="EM175" s="77"/>
      <c r="EN175" s="77"/>
      <c r="EO175" s="77"/>
      <c r="EP175" s="77"/>
      <c r="EQ175" s="77"/>
      <c r="ER175" s="77"/>
      <c r="ES175" s="77"/>
      <c r="ET175" s="77"/>
      <c r="EU175" s="77"/>
      <c r="EV175" s="77"/>
      <c r="EW175" s="77"/>
      <c r="EX175" s="77"/>
      <c r="EY175" s="77"/>
      <c r="EZ175" s="77"/>
      <c r="FA175" s="77"/>
      <c r="FB175" s="77"/>
      <c r="FC175" s="77"/>
      <c r="FD175" s="77"/>
      <c r="FE175" s="77"/>
      <c r="FF175" s="77"/>
      <c r="FG175" s="77"/>
      <c r="FH175" s="77"/>
      <c r="FI175" s="77"/>
      <c r="FJ175" s="77"/>
      <c r="FK175" s="77"/>
      <c r="FL175" s="77"/>
      <c r="FM175" s="77"/>
      <c r="FN175" s="77"/>
      <c r="FO175" s="77"/>
      <c r="FP175" s="77"/>
      <c r="FQ175" s="77"/>
      <c r="FR175" s="77"/>
      <c r="FS175" s="77"/>
      <c r="FT175" s="77"/>
      <c r="FU175" s="77"/>
      <c r="FV175" s="77"/>
      <c r="FW175" s="77"/>
      <c r="FX175" s="77"/>
      <c r="FY175" s="77"/>
      <c r="FZ175" s="77"/>
      <c r="GA175" s="77"/>
      <c r="GB175" s="77"/>
      <c r="GC175" s="77"/>
      <c r="GD175" s="77"/>
      <c r="GE175" s="77"/>
      <c r="GF175" s="77"/>
      <c r="GG175" s="77"/>
      <c r="GH175" s="77"/>
      <c r="GI175" s="77"/>
      <c r="GJ175" s="77"/>
      <c r="GK175" s="77"/>
      <c r="GL175" s="77"/>
      <c r="GM175" s="77"/>
      <c r="GN175" s="77"/>
      <c r="GO175" s="77"/>
      <c r="GP175" s="77"/>
      <c r="GQ175" s="77"/>
      <c r="GR175" s="77"/>
      <c r="GS175" s="77"/>
      <c r="GT175" s="77"/>
      <c r="GU175" s="77"/>
      <c r="GV175" s="77"/>
      <c r="GW175" s="77"/>
      <c r="GX175" s="77"/>
      <c r="GY175" s="77"/>
      <c r="GZ175" s="77"/>
      <c r="HA175" s="77"/>
      <c r="HB175" s="77"/>
      <c r="HC175" s="77"/>
      <c r="HD175" s="77"/>
      <c r="HE175" s="77"/>
      <c r="HF175" s="77"/>
      <c r="HG175" s="77"/>
      <c r="HH175" s="77"/>
      <c r="HI175" s="77"/>
      <c r="HJ175" s="77"/>
      <c r="HK175" s="77"/>
      <c r="HL175" s="77"/>
      <c r="HM175" s="77"/>
      <c r="HN175" s="77"/>
      <c r="HO175" s="77"/>
      <c r="HP175" s="77"/>
      <c r="HQ175" s="77"/>
      <c r="HR175" s="77"/>
      <c r="HS175" s="77"/>
      <c r="HT175" s="77"/>
      <c r="HU175" s="77"/>
      <c r="HV175" s="77"/>
      <c r="HW175" s="77"/>
      <c r="HX175" s="77"/>
      <c r="HY175" s="77"/>
      <c r="HZ175" s="77"/>
      <c r="IA175" s="77"/>
      <c r="IB175" s="77"/>
      <c r="IC175" s="77"/>
      <c r="ID175" s="77"/>
      <c r="IE175" s="77"/>
      <c r="IF175" s="77"/>
      <c r="IG175" s="77"/>
      <c r="IH175" s="77"/>
      <c r="II175" s="77"/>
      <c r="IJ175" s="77"/>
      <c r="IK175" s="77"/>
      <c r="IL175" s="77"/>
      <c r="IM175" s="77"/>
      <c r="IN175" s="77"/>
      <c r="IO175" s="77"/>
      <c r="IP175" s="77"/>
      <c r="IQ175" s="77"/>
      <c r="IR175" s="77"/>
      <c r="IS175" s="77"/>
      <c r="IT175" s="78"/>
    </row>
    <row r="176" ht="17.25" customHeight="1">
      <c r="A176" t="s" s="52">
        <v>583</v>
      </c>
      <c r="B176" t="s" s="53">
        <v>584</v>
      </c>
      <c r="C176" t="s" s="52">
        <v>585</v>
      </c>
      <c r="D176" s="54">
        <v>7</v>
      </c>
      <c r="E176" s="55">
        <v>9.949999999999999</v>
      </c>
      <c r="F176" s="56">
        <f>D176*E176</f>
        <v>69.64999999999999</v>
      </c>
      <c r="G176" s="55">
        <f>E176*2.1</f>
        <v>20.895</v>
      </c>
      <c r="H176" s="54">
        <v>9</v>
      </c>
      <c r="I176" s="54">
        <v>15</v>
      </c>
      <c r="J176" s="54">
        <v>4.5</v>
      </c>
      <c r="K176" s="54">
        <v>1</v>
      </c>
      <c r="L176" t="s" s="52">
        <v>61</v>
      </c>
      <c r="M176" s="54">
        <v>9.710000000000001</v>
      </c>
      <c r="N176" t="s" s="52">
        <v>569</v>
      </c>
      <c r="O176" s="58">
        <v>6</v>
      </c>
      <c r="P176" s="59">
        <v>1.65</v>
      </c>
      <c r="Q176" t="s" s="60">
        <v>33</v>
      </c>
      <c r="R176" t="s" s="65">
        <v>586</v>
      </c>
      <c r="S176" s="70"/>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7"/>
      <c r="DZ176" s="77"/>
      <c r="EA176" s="77"/>
      <c r="EB176" s="77"/>
      <c r="EC176" s="77"/>
      <c r="ED176" s="77"/>
      <c r="EE176" s="77"/>
      <c r="EF176" s="77"/>
      <c r="EG176" s="77"/>
      <c r="EH176" s="77"/>
      <c r="EI176" s="77"/>
      <c r="EJ176" s="77"/>
      <c r="EK176" s="77"/>
      <c r="EL176" s="77"/>
      <c r="EM176" s="77"/>
      <c r="EN176" s="77"/>
      <c r="EO176" s="77"/>
      <c r="EP176" s="77"/>
      <c r="EQ176" s="77"/>
      <c r="ER176" s="77"/>
      <c r="ES176" s="77"/>
      <c r="ET176" s="77"/>
      <c r="EU176" s="77"/>
      <c r="EV176" s="77"/>
      <c r="EW176" s="77"/>
      <c r="EX176" s="77"/>
      <c r="EY176" s="77"/>
      <c r="EZ176" s="77"/>
      <c r="FA176" s="77"/>
      <c r="FB176" s="77"/>
      <c r="FC176" s="77"/>
      <c r="FD176" s="77"/>
      <c r="FE176" s="77"/>
      <c r="FF176" s="77"/>
      <c r="FG176" s="77"/>
      <c r="FH176" s="77"/>
      <c r="FI176" s="77"/>
      <c r="FJ176" s="77"/>
      <c r="FK176" s="77"/>
      <c r="FL176" s="77"/>
      <c r="FM176" s="77"/>
      <c r="FN176" s="77"/>
      <c r="FO176" s="77"/>
      <c r="FP176" s="77"/>
      <c r="FQ176" s="77"/>
      <c r="FR176" s="77"/>
      <c r="FS176" s="77"/>
      <c r="FT176" s="77"/>
      <c r="FU176" s="77"/>
      <c r="FV176" s="77"/>
      <c r="FW176" s="77"/>
      <c r="FX176" s="77"/>
      <c r="FY176" s="77"/>
      <c r="FZ176" s="77"/>
      <c r="GA176" s="77"/>
      <c r="GB176" s="77"/>
      <c r="GC176" s="77"/>
      <c r="GD176" s="77"/>
      <c r="GE176" s="77"/>
      <c r="GF176" s="77"/>
      <c r="GG176" s="77"/>
      <c r="GH176" s="77"/>
      <c r="GI176" s="77"/>
      <c r="GJ176" s="77"/>
      <c r="GK176" s="77"/>
      <c r="GL176" s="77"/>
      <c r="GM176" s="77"/>
      <c r="GN176" s="77"/>
      <c r="GO176" s="77"/>
      <c r="GP176" s="77"/>
      <c r="GQ176" s="77"/>
      <c r="GR176" s="77"/>
      <c r="GS176" s="77"/>
      <c r="GT176" s="77"/>
      <c r="GU176" s="77"/>
      <c r="GV176" s="77"/>
      <c r="GW176" s="77"/>
      <c r="GX176" s="77"/>
      <c r="GY176" s="77"/>
      <c r="GZ176" s="77"/>
      <c r="HA176" s="77"/>
      <c r="HB176" s="77"/>
      <c r="HC176" s="77"/>
      <c r="HD176" s="77"/>
      <c r="HE176" s="77"/>
      <c r="HF176" s="77"/>
      <c r="HG176" s="77"/>
      <c r="HH176" s="77"/>
      <c r="HI176" s="77"/>
      <c r="HJ176" s="77"/>
      <c r="HK176" s="77"/>
      <c r="HL176" s="77"/>
      <c r="HM176" s="77"/>
      <c r="HN176" s="77"/>
      <c r="HO176" s="77"/>
      <c r="HP176" s="77"/>
      <c r="HQ176" s="77"/>
      <c r="HR176" s="77"/>
      <c r="HS176" s="77"/>
      <c r="HT176" s="77"/>
      <c r="HU176" s="77"/>
      <c r="HV176" s="77"/>
      <c r="HW176" s="77"/>
      <c r="HX176" s="77"/>
      <c r="HY176" s="77"/>
      <c r="HZ176" s="77"/>
      <c r="IA176" s="77"/>
      <c r="IB176" s="77"/>
      <c r="IC176" s="77"/>
      <c r="ID176" s="77"/>
      <c r="IE176" s="77"/>
      <c r="IF176" s="77"/>
      <c r="IG176" s="77"/>
      <c r="IH176" s="77"/>
      <c r="II176" s="77"/>
      <c r="IJ176" s="77"/>
      <c r="IK176" s="77"/>
      <c r="IL176" s="77"/>
      <c r="IM176" s="77"/>
      <c r="IN176" s="77"/>
      <c r="IO176" s="77"/>
      <c r="IP176" s="77"/>
      <c r="IQ176" s="77"/>
      <c r="IR176" s="77"/>
      <c r="IS176" s="77"/>
      <c r="IT176" s="78"/>
    </row>
    <row r="177" ht="17.25" customHeight="1">
      <c r="A177" t="s" s="52">
        <v>587</v>
      </c>
      <c r="B177" t="s" s="53">
        <v>588</v>
      </c>
      <c r="C177" t="s" s="52">
        <v>585</v>
      </c>
      <c r="D177" s="54">
        <v>7</v>
      </c>
      <c r="E177" s="55">
        <v>9.949999999999999</v>
      </c>
      <c r="F177" s="56">
        <f>D177*E177</f>
        <v>69.64999999999999</v>
      </c>
      <c r="G177" s="55">
        <f>E177*2.1</f>
        <v>20.895</v>
      </c>
      <c r="H177" s="54">
        <v>9</v>
      </c>
      <c r="I177" s="54">
        <v>15</v>
      </c>
      <c r="J177" s="54">
        <v>4.5</v>
      </c>
      <c r="K177" s="54">
        <v>1</v>
      </c>
      <c r="L177" t="s" s="52">
        <v>61</v>
      </c>
      <c r="M177" s="54">
        <v>9.710000000000001</v>
      </c>
      <c r="N177" t="s" s="52">
        <v>569</v>
      </c>
      <c r="O177" s="58">
        <v>6</v>
      </c>
      <c r="P177" s="59">
        <v>1.65</v>
      </c>
      <c r="Q177" t="s" s="60">
        <v>33</v>
      </c>
      <c r="R177" t="s" s="65">
        <v>589</v>
      </c>
      <c r="S177" s="70"/>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7"/>
      <c r="ER177" s="77"/>
      <c r="ES177" s="77"/>
      <c r="ET177" s="77"/>
      <c r="EU177" s="77"/>
      <c r="EV177" s="77"/>
      <c r="EW177" s="77"/>
      <c r="EX177" s="77"/>
      <c r="EY177" s="77"/>
      <c r="EZ177" s="77"/>
      <c r="FA177" s="77"/>
      <c r="FB177" s="77"/>
      <c r="FC177" s="77"/>
      <c r="FD177" s="77"/>
      <c r="FE177" s="77"/>
      <c r="FF177" s="77"/>
      <c r="FG177" s="77"/>
      <c r="FH177" s="77"/>
      <c r="FI177" s="77"/>
      <c r="FJ177" s="77"/>
      <c r="FK177" s="77"/>
      <c r="FL177" s="77"/>
      <c r="FM177" s="77"/>
      <c r="FN177" s="77"/>
      <c r="FO177" s="77"/>
      <c r="FP177" s="77"/>
      <c r="FQ177" s="77"/>
      <c r="FR177" s="77"/>
      <c r="FS177" s="77"/>
      <c r="FT177" s="77"/>
      <c r="FU177" s="77"/>
      <c r="FV177" s="77"/>
      <c r="FW177" s="77"/>
      <c r="FX177" s="77"/>
      <c r="FY177" s="77"/>
      <c r="FZ177" s="77"/>
      <c r="GA177" s="77"/>
      <c r="GB177" s="77"/>
      <c r="GC177" s="77"/>
      <c r="GD177" s="77"/>
      <c r="GE177" s="77"/>
      <c r="GF177" s="77"/>
      <c r="GG177" s="77"/>
      <c r="GH177" s="77"/>
      <c r="GI177" s="77"/>
      <c r="GJ177" s="77"/>
      <c r="GK177" s="77"/>
      <c r="GL177" s="77"/>
      <c r="GM177" s="77"/>
      <c r="GN177" s="77"/>
      <c r="GO177" s="77"/>
      <c r="GP177" s="77"/>
      <c r="GQ177" s="77"/>
      <c r="GR177" s="77"/>
      <c r="GS177" s="77"/>
      <c r="GT177" s="77"/>
      <c r="GU177" s="77"/>
      <c r="GV177" s="77"/>
      <c r="GW177" s="77"/>
      <c r="GX177" s="77"/>
      <c r="GY177" s="77"/>
      <c r="GZ177" s="77"/>
      <c r="HA177" s="77"/>
      <c r="HB177" s="77"/>
      <c r="HC177" s="77"/>
      <c r="HD177" s="77"/>
      <c r="HE177" s="77"/>
      <c r="HF177" s="77"/>
      <c r="HG177" s="77"/>
      <c r="HH177" s="77"/>
      <c r="HI177" s="77"/>
      <c r="HJ177" s="77"/>
      <c r="HK177" s="77"/>
      <c r="HL177" s="77"/>
      <c r="HM177" s="77"/>
      <c r="HN177" s="77"/>
      <c r="HO177" s="77"/>
      <c r="HP177" s="77"/>
      <c r="HQ177" s="77"/>
      <c r="HR177" s="77"/>
      <c r="HS177" s="77"/>
      <c r="HT177" s="77"/>
      <c r="HU177" s="77"/>
      <c r="HV177" s="77"/>
      <c r="HW177" s="77"/>
      <c r="HX177" s="77"/>
      <c r="HY177" s="77"/>
      <c r="HZ177" s="77"/>
      <c r="IA177" s="77"/>
      <c r="IB177" s="77"/>
      <c r="IC177" s="77"/>
      <c r="ID177" s="77"/>
      <c r="IE177" s="77"/>
      <c r="IF177" s="77"/>
      <c r="IG177" s="77"/>
      <c r="IH177" s="77"/>
      <c r="II177" s="77"/>
      <c r="IJ177" s="77"/>
      <c r="IK177" s="77"/>
      <c r="IL177" s="77"/>
      <c r="IM177" s="77"/>
      <c r="IN177" s="77"/>
      <c r="IO177" s="77"/>
      <c r="IP177" s="77"/>
      <c r="IQ177" s="77"/>
      <c r="IR177" s="77"/>
      <c r="IS177" s="77"/>
      <c r="IT177" s="78"/>
    </row>
    <row r="178" ht="17.25" customHeight="1">
      <c r="A178" t="s" s="52">
        <v>590</v>
      </c>
      <c r="B178" t="s" s="53">
        <v>591</v>
      </c>
      <c r="C178" t="s" s="52">
        <v>592</v>
      </c>
      <c r="D178" s="54">
        <v>7</v>
      </c>
      <c r="E178" s="55">
        <v>12.95</v>
      </c>
      <c r="F178" s="56">
        <f>D178*E178</f>
        <v>90.64999999999999</v>
      </c>
      <c r="G178" s="55">
        <f>E178*2.1</f>
        <v>27.195</v>
      </c>
      <c r="H178" s="54">
        <v>9</v>
      </c>
      <c r="I178" s="54">
        <v>15</v>
      </c>
      <c r="J178" s="54">
        <v>4.5</v>
      </c>
      <c r="K178" s="54">
        <v>1</v>
      </c>
      <c r="L178" t="s" s="52">
        <v>61</v>
      </c>
      <c r="M178" s="54">
        <v>9.710000000000001</v>
      </c>
      <c r="N178" t="s" s="57">
        <v>32</v>
      </c>
      <c r="O178" s="58">
        <v>6</v>
      </c>
      <c r="P178" s="59">
        <v>1.65</v>
      </c>
      <c r="Q178" t="s" s="60">
        <v>33</v>
      </c>
      <c r="R178" t="s" s="65">
        <v>593</v>
      </c>
      <c r="S178" s="70"/>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7"/>
      <c r="ER178" s="77"/>
      <c r="ES178" s="77"/>
      <c r="ET178" s="77"/>
      <c r="EU178" s="77"/>
      <c r="EV178" s="77"/>
      <c r="EW178" s="77"/>
      <c r="EX178" s="77"/>
      <c r="EY178" s="77"/>
      <c r="EZ178" s="77"/>
      <c r="FA178" s="77"/>
      <c r="FB178" s="77"/>
      <c r="FC178" s="77"/>
      <c r="FD178" s="77"/>
      <c r="FE178" s="77"/>
      <c r="FF178" s="77"/>
      <c r="FG178" s="77"/>
      <c r="FH178" s="77"/>
      <c r="FI178" s="77"/>
      <c r="FJ178" s="77"/>
      <c r="FK178" s="77"/>
      <c r="FL178" s="77"/>
      <c r="FM178" s="77"/>
      <c r="FN178" s="77"/>
      <c r="FO178" s="77"/>
      <c r="FP178" s="77"/>
      <c r="FQ178" s="77"/>
      <c r="FR178" s="77"/>
      <c r="FS178" s="77"/>
      <c r="FT178" s="77"/>
      <c r="FU178" s="77"/>
      <c r="FV178" s="77"/>
      <c r="FW178" s="77"/>
      <c r="FX178" s="77"/>
      <c r="FY178" s="77"/>
      <c r="FZ178" s="77"/>
      <c r="GA178" s="77"/>
      <c r="GB178" s="77"/>
      <c r="GC178" s="77"/>
      <c r="GD178" s="77"/>
      <c r="GE178" s="77"/>
      <c r="GF178" s="77"/>
      <c r="GG178" s="77"/>
      <c r="GH178" s="77"/>
      <c r="GI178" s="77"/>
      <c r="GJ178" s="77"/>
      <c r="GK178" s="77"/>
      <c r="GL178" s="77"/>
      <c r="GM178" s="77"/>
      <c r="GN178" s="77"/>
      <c r="GO178" s="77"/>
      <c r="GP178" s="77"/>
      <c r="GQ178" s="77"/>
      <c r="GR178" s="77"/>
      <c r="GS178" s="77"/>
      <c r="GT178" s="77"/>
      <c r="GU178" s="77"/>
      <c r="GV178" s="77"/>
      <c r="GW178" s="77"/>
      <c r="GX178" s="77"/>
      <c r="GY178" s="77"/>
      <c r="GZ178" s="77"/>
      <c r="HA178" s="77"/>
      <c r="HB178" s="77"/>
      <c r="HC178" s="77"/>
      <c r="HD178" s="77"/>
      <c r="HE178" s="77"/>
      <c r="HF178" s="77"/>
      <c r="HG178" s="77"/>
      <c r="HH178" s="77"/>
      <c r="HI178" s="77"/>
      <c r="HJ178" s="77"/>
      <c r="HK178" s="77"/>
      <c r="HL178" s="77"/>
      <c r="HM178" s="77"/>
      <c r="HN178" s="77"/>
      <c r="HO178" s="77"/>
      <c r="HP178" s="77"/>
      <c r="HQ178" s="77"/>
      <c r="HR178" s="77"/>
      <c r="HS178" s="77"/>
      <c r="HT178" s="77"/>
      <c r="HU178" s="77"/>
      <c r="HV178" s="77"/>
      <c r="HW178" s="77"/>
      <c r="HX178" s="77"/>
      <c r="HY178" s="77"/>
      <c r="HZ178" s="77"/>
      <c r="IA178" s="77"/>
      <c r="IB178" s="77"/>
      <c r="IC178" s="77"/>
      <c r="ID178" s="77"/>
      <c r="IE178" s="77"/>
      <c r="IF178" s="77"/>
      <c r="IG178" s="77"/>
      <c r="IH178" s="77"/>
      <c r="II178" s="77"/>
      <c r="IJ178" s="77"/>
      <c r="IK178" s="77"/>
      <c r="IL178" s="77"/>
      <c r="IM178" s="77"/>
      <c r="IN178" s="77"/>
      <c r="IO178" s="77"/>
      <c r="IP178" s="77"/>
      <c r="IQ178" s="77"/>
      <c r="IR178" s="77"/>
      <c r="IS178" s="77"/>
      <c r="IT178" s="78"/>
    </row>
    <row r="179" ht="17.25" customHeight="1">
      <c r="A179" t="s" s="52">
        <v>594</v>
      </c>
      <c r="B179" t="s" s="53">
        <v>595</v>
      </c>
      <c r="C179" t="s" s="52">
        <v>592</v>
      </c>
      <c r="D179" s="54">
        <v>7</v>
      </c>
      <c r="E179" s="55">
        <v>12.95</v>
      </c>
      <c r="F179" s="56">
        <f>D179*E179</f>
        <v>90.64999999999999</v>
      </c>
      <c r="G179" s="55">
        <f>E179*2.1</f>
        <v>27.195</v>
      </c>
      <c r="H179" s="54">
        <v>9</v>
      </c>
      <c r="I179" s="54">
        <v>15</v>
      </c>
      <c r="J179" s="54">
        <v>4.5</v>
      </c>
      <c r="K179" s="54">
        <v>1</v>
      </c>
      <c r="L179" t="s" s="52">
        <v>61</v>
      </c>
      <c r="M179" s="54">
        <v>9.710000000000001</v>
      </c>
      <c r="N179" t="s" s="57">
        <v>32</v>
      </c>
      <c r="O179" s="58">
        <v>6</v>
      </c>
      <c r="P179" s="59">
        <v>1.65</v>
      </c>
      <c r="Q179" t="s" s="60">
        <v>33</v>
      </c>
      <c r="R179" t="s" s="65">
        <v>596</v>
      </c>
      <c r="S179" s="70"/>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c r="EC179" s="77"/>
      <c r="ED179" s="77"/>
      <c r="EE179" s="77"/>
      <c r="EF179" s="77"/>
      <c r="EG179" s="77"/>
      <c r="EH179" s="77"/>
      <c r="EI179" s="77"/>
      <c r="EJ179" s="77"/>
      <c r="EK179" s="77"/>
      <c r="EL179" s="77"/>
      <c r="EM179" s="77"/>
      <c r="EN179" s="77"/>
      <c r="EO179" s="77"/>
      <c r="EP179" s="77"/>
      <c r="EQ179" s="77"/>
      <c r="ER179" s="77"/>
      <c r="ES179" s="77"/>
      <c r="ET179" s="77"/>
      <c r="EU179" s="77"/>
      <c r="EV179" s="77"/>
      <c r="EW179" s="77"/>
      <c r="EX179" s="77"/>
      <c r="EY179" s="77"/>
      <c r="EZ179" s="77"/>
      <c r="FA179" s="77"/>
      <c r="FB179" s="77"/>
      <c r="FC179" s="77"/>
      <c r="FD179" s="77"/>
      <c r="FE179" s="77"/>
      <c r="FF179" s="77"/>
      <c r="FG179" s="77"/>
      <c r="FH179" s="77"/>
      <c r="FI179" s="77"/>
      <c r="FJ179" s="77"/>
      <c r="FK179" s="77"/>
      <c r="FL179" s="77"/>
      <c r="FM179" s="77"/>
      <c r="FN179" s="77"/>
      <c r="FO179" s="77"/>
      <c r="FP179" s="77"/>
      <c r="FQ179" s="77"/>
      <c r="FR179" s="77"/>
      <c r="FS179" s="77"/>
      <c r="FT179" s="77"/>
      <c r="FU179" s="77"/>
      <c r="FV179" s="77"/>
      <c r="FW179" s="77"/>
      <c r="FX179" s="77"/>
      <c r="FY179" s="77"/>
      <c r="FZ179" s="77"/>
      <c r="GA179" s="77"/>
      <c r="GB179" s="77"/>
      <c r="GC179" s="77"/>
      <c r="GD179" s="77"/>
      <c r="GE179" s="77"/>
      <c r="GF179" s="77"/>
      <c r="GG179" s="77"/>
      <c r="GH179" s="77"/>
      <c r="GI179" s="77"/>
      <c r="GJ179" s="77"/>
      <c r="GK179" s="77"/>
      <c r="GL179" s="77"/>
      <c r="GM179" s="77"/>
      <c r="GN179" s="77"/>
      <c r="GO179" s="77"/>
      <c r="GP179" s="77"/>
      <c r="GQ179" s="77"/>
      <c r="GR179" s="77"/>
      <c r="GS179" s="77"/>
      <c r="GT179" s="77"/>
      <c r="GU179" s="77"/>
      <c r="GV179" s="77"/>
      <c r="GW179" s="77"/>
      <c r="GX179" s="77"/>
      <c r="GY179" s="77"/>
      <c r="GZ179" s="77"/>
      <c r="HA179" s="77"/>
      <c r="HB179" s="77"/>
      <c r="HC179" s="77"/>
      <c r="HD179" s="77"/>
      <c r="HE179" s="77"/>
      <c r="HF179" s="77"/>
      <c r="HG179" s="77"/>
      <c r="HH179" s="77"/>
      <c r="HI179" s="77"/>
      <c r="HJ179" s="77"/>
      <c r="HK179" s="77"/>
      <c r="HL179" s="77"/>
      <c r="HM179" s="77"/>
      <c r="HN179" s="77"/>
      <c r="HO179" s="77"/>
      <c r="HP179" s="77"/>
      <c r="HQ179" s="77"/>
      <c r="HR179" s="77"/>
      <c r="HS179" s="77"/>
      <c r="HT179" s="77"/>
      <c r="HU179" s="77"/>
      <c r="HV179" s="77"/>
      <c r="HW179" s="77"/>
      <c r="HX179" s="77"/>
      <c r="HY179" s="77"/>
      <c r="HZ179" s="77"/>
      <c r="IA179" s="77"/>
      <c r="IB179" s="77"/>
      <c r="IC179" s="77"/>
      <c r="ID179" s="77"/>
      <c r="IE179" s="77"/>
      <c r="IF179" s="77"/>
      <c r="IG179" s="77"/>
      <c r="IH179" s="77"/>
      <c r="II179" s="77"/>
      <c r="IJ179" s="77"/>
      <c r="IK179" s="77"/>
      <c r="IL179" s="77"/>
      <c r="IM179" s="77"/>
      <c r="IN179" s="77"/>
      <c r="IO179" s="77"/>
      <c r="IP179" s="77"/>
      <c r="IQ179" s="77"/>
      <c r="IR179" s="77"/>
      <c r="IS179" s="77"/>
      <c r="IT179" s="78"/>
    </row>
    <row r="180" ht="17.25" customHeight="1">
      <c r="A180" t="s" s="52">
        <v>597</v>
      </c>
      <c r="B180" t="s" s="53">
        <v>598</v>
      </c>
      <c r="C180" t="s" s="52">
        <v>592</v>
      </c>
      <c r="D180" s="54">
        <v>7</v>
      </c>
      <c r="E180" s="55">
        <v>12.95</v>
      </c>
      <c r="F180" s="56">
        <f>D180*E180</f>
        <v>90.64999999999999</v>
      </c>
      <c r="G180" s="55">
        <f>E180*2.1</f>
        <v>27.195</v>
      </c>
      <c r="H180" s="54">
        <v>9</v>
      </c>
      <c r="I180" s="54">
        <v>15</v>
      </c>
      <c r="J180" s="54">
        <v>4.5</v>
      </c>
      <c r="K180" s="54">
        <v>1</v>
      </c>
      <c r="L180" t="s" s="52">
        <v>61</v>
      </c>
      <c r="M180" s="54">
        <v>9.710000000000001</v>
      </c>
      <c r="N180" t="s" s="57">
        <v>32</v>
      </c>
      <c r="O180" s="58">
        <v>6</v>
      </c>
      <c r="P180" s="59">
        <v>1.65</v>
      </c>
      <c r="Q180" t="s" s="60">
        <v>33</v>
      </c>
      <c r="R180" t="s" s="65">
        <v>596</v>
      </c>
      <c r="S180" s="70"/>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7"/>
      <c r="DZ180" s="77"/>
      <c r="EA180" s="77"/>
      <c r="EB180" s="77"/>
      <c r="EC180" s="77"/>
      <c r="ED180" s="77"/>
      <c r="EE180" s="77"/>
      <c r="EF180" s="77"/>
      <c r="EG180" s="77"/>
      <c r="EH180" s="77"/>
      <c r="EI180" s="77"/>
      <c r="EJ180" s="77"/>
      <c r="EK180" s="77"/>
      <c r="EL180" s="77"/>
      <c r="EM180" s="77"/>
      <c r="EN180" s="77"/>
      <c r="EO180" s="77"/>
      <c r="EP180" s="77"/>
      <c r="EQ180" s="77"/>
      <c r="ER180" s="77"/>
      <c r="ES180" s="77"/>
      <c r="ET180" s="77"/>
      <c r="EU180" s="77"/>
      <c r="EV180" s="77"/>
      <c r="EW180" s="77"/>
      <c r="EX180" s="77"/>
      <c r="EY180" s="77"/>
      <c r="EZ180" s="77"/>
      <c r="FA180" s="77"/>
      <c r="FB180" s="77"/>
      <c r="FC180" s="77"/>
      <c r="FD180" s="77"/>
      <c r="FE180" s="77"/>
      <c r="FF180" s="77"/>
      <c r="FG180" s="77"/>
      <c r="FH180" s="77"/>
      <c r="FI180" s="77"/>
      <c r="FJ180" s="77"/>
      <c r="FK180" s="77"/>
      <c r="FL180" s="77"/>
      <c r="FM180" s="77"/>
      <c r="FN180" s="77"/>
      <c r="FO180" s="77"/>
      <c r="FP180" s="77"/>
      <c r="FQ180" s="77"/>
      <c r="FR180" s="77"/>
      <c r="FS180" s="77"/>
      <c r="FT180" s="77"/>
      <c r="FU180" s="77"/>
      <c r="FV180" s="77"/>
      <c r="FW180" s="77"/>
      <c r="FX180" s="77"/>
      <c r="FY180" s="77"/>
      <c r="FZ180" s="77"/>
      <c r="GA180" s="77"/>
      <c r="GB180" s="77"/>
      <c r="GC180" s="77"/>
      <c r="GD180" s="77"/>
      <c r="GE180" s="77"/>
      <c r="GF180" s="77"/>
      <c r="GG180" s="77"/>
      <c r="GH180" s="77"/>
      <c r="GI180" s="77"/>
      <c r="GJ180" s="77"/>
      <c r="GK180" s="77"/>
      <c r="GL180" s="77"/>
      <c r="GM180" s="77"/>
      <c r="GN180" s="77"/>
      <c r="GO180" s="77"/>
      <c r="GP180" s="77"/>
      <c r="GQ180" s="77"/>
      <c r="GR180" s="77"/>
      <c r="GS180" s="77"/>
      <c r="GT180" s="77"/>
      <c r="GU180" s="77"/>
      <c r="GV180" s="77"/>
      <c r="GW180" s="77"/>
      <c r="GX180" s="77"/>
      <c r="GY180" s="77"/>
      <c r="GZ180" s="77"/>
      <c r="HA180" s="77"/>
      <c r="HB180" s="77"/>
      <c r="HC180" s="77"/>
      <c r="HD180" s="77"/>
      <c r="HE180" s="77"/>
      <c r="HF180" s="77"/>
      <c r="HG180" s="77"/>
      <c r="HH180" s="77"/>
      <c r="HI180" s="77"/>
      <c r="HJ180" s="77"/>
      <c r="HK180" s="77"/>
      <c r="HL180" s="77"/>
      <c r="HM180" s="77"/>
      <c r="HN180" s="77"/>
      <c r="HO180" s="77"/>
      <c r="HP180" s="77"/>
      <c r="HQ180" s="77"/>
      <c r="HR180" s="77"/>
      <c r="HS180" s="77"/>
      <c r="HT180" s="77"/>
      <c r="HU180" s="77"/>
      <c r="HV180" s="77"/>
      <c r="HW180" s="77"/>
      <c r="HX180" s="77"/>
      <c r="HY180" s="77"/>
      <c r="HZ180" s="77"/>
      <c r="IA180" s="77"/>
      <c r="IB180" s="77"/>
      <c r="IC180" s="77"/>
      <c r="ID180" s="77"/>
      <c r="IE180" s="77"/>
      <c r="IF180" s="77"/>
      <c r="IG180" s="77"/>
      <c r="IH180" s="77"/>
      <c r="II180" s="77"/>
      <c r="IJ180" s="77"/>
      <c r="IK180" s="77"/>
      <c r="IL180" s="77"/>
      <c r="IM180" s="77"/>
      <c r="IN180" s="77"/>
      <c r="IO180" s="77"/>
      <c r="IP180" s="77"/>
      <c r="IQ180" s="77"/>
      <c r="IR180" s="77"/>
      <c r="IS180" s="77"/>
      <c r="IT180" s="78"/>
    </row>
    <row r="181" ht="17.25" customHeight="1">
      <c r="A181" t="s" s="43">
        <v>599</v>
      </c>
      <c r="B181" s="44"/>
      <c r="C181" t="s" s="45">
        <v>12</v>
      </c>
      <c r="D181" t="s" s="45">
        <v>13</v>
      </c>
      <c r="E181" t="s" s="45">
        <v>14</v>
      </c>
      <c r="F181" t="s" s="45">
        <v>15</v>
      </c>
      <c r="G181" t="s" s="45">
        <v>16</v>
      </c>
      <c r="H181" t="s" s="45">
        <v>17</v>
      </c>
      <c r="I181" t="s" s="45">
        <v>18</v>
      </c>
      <c r="J181" t="s" s="45">
        <v>19</v>
      </c>
      <c r="K181" t="s" s="45">
        <v>20</v>
      </c>
      <c r="L181" t="s" s="45">
        <v>21</v>
      </c>
      <c r="M181" t="s" s="45">
        <v>22</v>
      </c>
      <c r="N181" t="s" s="45">
        <v>23</v>
      </c>
      <c r="O181" t="s" s="46">
        <v>24</v>
      </c>
      <c r="P181" t="s" s="46">
        <v>25</v>
      </c>
      <c r="Q181" t="s" s="46">
        <v>26</v>
      </c>
      <c r="R181" t="s" s="47">
        <v>27</v>
      </c>
      <c r="S181" s="70"/>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7"/>
      <c r="ER181" s="77"/>
      <c r="ES181" s="77"/>
      <c r="ET181" s="77"/>
      <c r="EU181" s="77"/>
      <c r="EV181" s="77"/>
      <c r="EW181" s="77"/>
      <c r="EX181" s="77"/>
      <c r="EY181" s="77"/>
      <c r="EZ181" s="77"/>
      <c r="FA181" s="77"/>
      <c r="FB181" s="77"/>
      <c r="FC181" s="77"/>
      <c r="FD181" s="77"/>
      <c r="FE181" s="77"/>
      <c r="FF181" s="77"/>
      <c r="FG181" s="77"/>
      <c r="FH181" s="77"/>
      <c r="FI181" s="77"/>
      <c r="FJ181" s="77"/>
      <c r="FK181" s="77"/>
      <c r="FL181" s="77"/>
      <c r="FM181" s="77"/>
      <c r="FN181" s="77"/>
      <c r="FO181" s="77"/>
      <c r="FP181" s="77"/>
      <c r="FQ181" s="77"/>
      <c r="FR181" s="77"/>
      <c r="FS181" s="77"/>
      <c r="FT181" s="77"/>
      <c r="FU181" s="77"/>
      <c r="FV181" s="77"/>
      <c r="FW181" s="77"/>
      <c r="FX181" s="77"/>
      <c r="FY181" s="77"/>
      <c r="FZ181" s="77"/>
      <c r="GA181" s="77"/>
      <c r="GB181" s="77"/>
      <c r="GC181" s="77"/>
      <c r="GD181" s="77"/>
      <c r="GE181" s="77"/>
      <c r="GF181" s="77"/>
      <c r="GG181" s="77"/>
      <c r="GH181" s="77"/>
      <c r="GI181" s="77"/>
      <c r="GJ181" s="77"/>
      <c r="GK181" s="77"/>
      <c r="GL181" s="77"/>
      <c r="GM181" s="77"/>
      <c r="GN181" s="77"/>
      <c r="GO181" s="77"/>
      <c r="GP181" s="77"/>
      <c r="GQ181" s="77"/>
      <c r="GR181" s="77"/>
      <c r="GS181" s="77"/>
      <c r="GT181" s="77"/>
      <c r="GU181" s="77"/>
      <c r="GV181" s="77"/>
      <c r="GW181" s="77"/>
      <c r="GX181" s="77"/>
      <c r="GY181" s="77"/>
      <c r="GZ181" s="77"/>
      <c r="HA181" s="77"/>
      <c r="HB181" s="77"/>
      <c r="HC181" s="77"/>
      <c r="HD181" s="77"/>
      <c r="HE181" s="77"/>
      <c r="HF181" s="77"/>
      <c r="HG181" s="77"/>
      <c r="HH181" s="77"/>
      <c r="HI181" s="77"/>
      <c r="HJ181" s="77"/>
      <c r="HK181" s="77"/>
      <c r="HL181" s="77"/>
      <c r="HM181" s="77"/>
      <c r="HN181" s="77"/>
      <c r="HO181" s="77"/>
      <c r="HP181" s="77"/>
      <c r="HQ181" s="77"/>
      <c r="HR181" s="77"/>
      <c r="HS181" s="77"/>
      <c r="HT181" s="77"/>
      <c r="HU181" s="77"/>
      <c r="HV181" s="77"/>
      <c r="HW181" s="77"/>
      <c r="HX181" s="77"/>
      <c r="HY181" s="77"/>
      <c r="HZ181" s="77"/>
      <c r="IA181" s="77"/>
      <c r="IB181" s="77"/>
      <c r="IC181" s="77"/>
      <c r="ID181" s="77"/>
      <c r="IE181" s="77"/>
      <c r="IF181" s="77"/>
      <c r="IG181" s="77"/>
      <c r="IH181" s="77"/>
      <c r="II181" s="77"/>
      <c r="IJ181" s="77"/>
      <c r="IK181" s="77"/>
      <c r="IL181" s="77"/>
      <c r="IM181" s="77"/>
      <c r="IN181" s="77"/>
      <c r="IO181" s="77"/>
      <c r="IP181" s="77"/>
      <c r="IQ181" s="77"/>
      <c r="IR181" s="77"/>
      <c r="IS181" s="77"/>
      <c r="IT181" s="78"/>
    </row>
    <row r="182" ht="17.25" customHeight="1">
      <c r="A182" t="s" s="52">
        <v>600</v>
      </c>
      <c r="B182" t="s" s="53">
        <v>601</v>
      </c>
      <c r="C182" t="s" s="52">
        <v>602</v>
      </c>
      <c r="D182" t="s" s="52">
        <v>603</v>
      </c>
      <c r="E182" s="55">
        <v>9.67</v>
      </c>
      <c r="F182" t="s" s="52">
        <v>603</v>
      </c>
      <c r="G182" s="55">
        <f>E182*2.1</f>
        <v>20.307</v>
      </c>
      <c r="H182" s="54">
        <v>3.5</v>
      </c>
      <c r="I182" s="54">
        <v>5</v>
      </c>
      <c r="J182" s="54">
        <v>8</v>
      </c>
      <c r="K182" s="54">
        <v>0.25</v>
      </c>
      <c r="L182" t="s" s="52">
        <v>603</v>
      </c>
      <c r="M182" t="s" s="52">
        <v>603</v>
      </c>
      <c r="N182" t="s" s="52">
        <v>569</v>
      </c>
      <c r="O182" s="58">
        <v>6</v>
      </c>
      <c r="P182" s="59">
        <v>0.3</v>
      </c>
      <c r="Q182" t="s" s="60">
        <v>604</v>
      </c>
      <c r="R182" t="s" s="65">
        <v>605</v>
      </c>
      <c r="S182" s="70"/>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c r="EC182" s="77"/>
      <c r="ED182" s="77"/>
      <c r="EE182" s="77"/>
      <c r="EF182" s="77"/>
      <c r="EG182" s="77"/>
      <c r="EH182" s="77"/>
      <c r="EI182" s="77"/>
      <c r="EJ182" s="77"/>
      <c r="EK182" s="77"/>
      <c r="EL182" s="77"/>
      <c r="EM182" s="77"/>
      <c r="EN182" s="77"/>
      <c r="EO182" s="77"/>
      <c r="EP182" s="77"/>
      <c r="EQ182" s="77"/>
      <c r="ER182" s="77"/>
      <c r="ES182" s="77"/>
      <c r="ET182" s="77"/>
      <c r="EU182" s="77"/>
      <c r="EV182" s="77"/>
      <c r="EW182" s="77"/>
      <c r="EX182" s="77"/>
      <c r="EY182" s="77"/>
      <c r="EZ182" s="77"/>
      <c r="FA182" s="77"/>
      <c r="FB182" s="77"/>
      <c r="FC182" s="77"/>
      <c r="FD182" s="77"/>
      <c r="FE182" s="77"/>
      <c r="FF182" s="77"/>
      <c r="FG182" s="77"/>
      <c r="FH182" s="77"/>
      <c r="FI182" s="77"/>
      <c r="FJ182" s="77"/>
      <c r="FK182" s="77"/>
      <c r="FL182" s="77"/>
      <c r="FM182" s="77"/>
      <c r="FN182" s="77"/>
      <c r="FO182" s="77"/>
      <c r="FP182" s="77"/>
      <c r="FQ182" s="77"/>
      <c r="FR182" s="77"/>
      <c r="FS182" s="77"/>
      <c r="FT182" s="77"/>
      <c r="FU182" s="77"/>
      <c r="FV182" s="77"/>
      <c r="FW182" s="77"/>
      <c r="FX182" s="77"/>
      <c r="FY182" s="77"/>
      <c r="FZ182" s="77"/>
      <c r="GA182" s="77"/>
      <c r="GB182" s="77"/>
      <c r="GC182" s="77"/>
      <c r="GD182" s="77"/>
      <c r="GE182" s="77"/>
      <c r="GF182" s="77"/>
      <c r="GG182" s="77"/>
      <c r="GH182" s="77"/>
      <c r="GI182" s="77"/>
      <c r="GJ182" s="77"/>
      <c r="GK182" s="77"/>
      <c r="GL182" s="77"/>
      <c r="GM182" s="77"/>
      <c r="GN182" s="77"/>
      <c r="GO182" s="77"/>
      <c r="GP182" s="77"/>
      <c r="GQ182" s="77"/>
      <c r="GR182" s="77"/>
      <c r="GS182" s="77"/>
      <c r="GT182" s="77"/>
      <c r="GU182" s="77"/>
      <c r="GV182" s="77"/>
      <c r="GW182" s="77"/>
      <c r="GX182" s="77"/>
      <c r="GY182" s="77"/>
      <c r="GZ182" s="77"/>
      <c r="HA182" s="77"/>
      <c r="HB182" s="77"/>
      <c r="HC182" s="77"/>
      <c r="HD182" s="77"/>
      <c r="HE182" s="77"/>
      <c r="HF182" s="77"/>
      <c r="HG182" s="77"/>
      <c r="HH182" s="77"/>
      <c r="HI182" s="77"/>
      <c r="HJ182" s="77"/>
      <c r="HK182" s="77"/>
      <c r="HL182" s="77"/>
      <c r="HM182" s="77"/>
      <c r="HN182" s="77"/>
      <c r="HO182" s="77"/>
      <c r="HP182" s="77"/>
      <c r="HQ182" s="77"/>
      <c r="HR182" s="77"/>
      <c r="HS182" s="77"/>
      <c r="HT182" s="77"/>
      <c r="HU182" s="77"/>
      <c r="HV182" s="77"/>
      <c r="HW182" s="77"/>
      <c r="HX182" s="77"/>
      <c r="HY182" s="77"/>
      <c r="HZ182" s="77"/>
      <c r="IA182" s="77"/>
      <c r="IB182" s="77"/>
      <c r="IC182" s="77"/>
      <c r="ID182" s="77"/>
      <c r="IE182" s="77"/>
      <c r="IF182" s="77"/>
      <c r="IG182" s="77"/>
      <c r="IH182" s="77"/>
      <c r="II182" s="77"/>
      <c r="IJ182" s="77"/>
      <c r="IK182" s="77"/>
      <c r="IL182" s="77"/>
      <c r="IM182" s="77"/>
      <c r="IN182" s="77"/>
      <c r="IO182" s="77"/>
      <c r="IP182" s="77"/>
      <c r="IQ182" s="77"/>
      <c r="IR182" s="77"/>
      <c r="IS182" s="77"/>
      <c r="IT182" s="78"/>
    </row>
    <row r="183" ht="17.25" customHeight="1">
      <c r="A183" t="s" s="52">
        <v>606</v>
      </c>
      <c r="B183" t="s" s="53">
        <v>607</v>
      </c>
      <c r="C183" t="s" s="52">
        <v>608</v>
      </c>
      <c r="D183" t="s" s="52">
        <v>603</v>
      </c>
      <c r="E183" s="55">
        <v>7.75</v>
      </c>
      <c r="F183" t="s" s="52">
        <v>603</v>
      </c>
      <c r="G183" s="55">
        <f>E183*2.1</f>
        <v>16.275</v>
      </c>
      <c r="H183" s="54">
        <v>3.5</v>
      </c>
      <c r="I183" s="54">
        <v>5</v>
      </c>
      <c r="J183" s="54">
        <v>8</v>
      </c>
      <c r="K183" s="54">
        <v>0.25</v>
      </c>
      <c r="L183" t="s" s="52">
        <v>603</v>
      </c>
      <c r="M183" t="s" s="52">
        <v>603</v>
      </c>
      <c r="N183" t="s" s="52">
        <v>569</v>
      </c>
      <c r="O183" s="58">
        <v>6</v>
      </c>
      <c r="P183" s="59">
        <v>0.3</v>
      </c>
      <c r="Q183" t="s" s="60">
        <v>604</v>
      </c>
      <c r="R183" t="s" s="65">
        <v>609</v>
      </c>
      <c r="S183" s="70"/>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c r="EC183" s="77"/>
      <c r="ED183" s="77"/>
      <c r="EE183" s="77"/>
      <c r="EF183" s="77"/>
      <c r="EG183" s="77"/>
      <c r="EH183" s="77"/>
      <c r="EI183" s="77"/>
      <c r="EJ183" s="77"/>
      <c r="EK183" s="77"/>
      <c r="EL183" s="77"/>
      <c r="EM183" s="77"/>
      <c r="EN183" s="77"/>
      <c r="EO183" s="77"/>
      <c r="EP183" s="77"/>
      <c r="EQ183" s="77"/>
      <c r="ER183" s="77"/>
      <c r="ES183" s="77"/>
      <c r="ET183" s="77"/>
      <c r="EU183" s="77"/>
      <c r="EV183" s="77"/>
      <c r="EW183" s="77"/>
      <c r="EX183" s="77"/>
      <c r="EY183" s="77"/>
      <c r="EZ183" s="77"/>
      <c r="FA183" s="77"/>
      <c r="FB183" s="77"/>
      <c r="FC183" s="77"/>
      <c r="FD183" s="77"/>
      <c r="FE183" s="77"/>
      <c r="FF183" s="77"/>
      <c r="FG183" s="77"/>
      <c r="FH183" s="77"/>
      <c r="FI183" s="77"/>
      <c r="FJ183" s="77"/>
      <c r="FK183" s="77"/>
      <c r="FL183" s="77"/>
      <c r="FM183" s="77"/>
      <c r="FN183" s="77"/>
      <c r="FO183" s="77"/>
      <c r="FP183" s="77"/>
      <c r="FQ183" s="77"/>
      <c r="FR183" s="77"/>
      <c r="FS183" s="77"/>
      <c r="FT183" s="77"/>
      <c r="FU183" s="77"/>
      <c r="FV183" s="77"/>
      <c r="FW183" s="77"/>
      <c r="FX183" s="77"/>
      <c r="FY183" s="77"/>
      <c r="FZ183" s="77"/>
      <c r="GA183" s="77"/>
      <c r="GB183" s="77"/>
      <c r="GC183" s="77"/>
      <c r="GD183" s="77"/>
      <c r="GE183" s="77"/>
      <c r="GF183" s="77"/>
      <c r="GG183" s="77"/>
      <c r="GH183" s="77"/>
      <c r="GI183" s="77"/>
      <c r="GJ183" s="77"/>
      <c r="GK183" s="77"/>
      <c r="GL183" s="77"/>
      <c r="GM183" s="77"/>
      <c r="GN183" s="77"/>
      <c r="GO183" s="77"/>
      <c r="GP183" s="77"/>
      <c r="GQ183" s="77"/>
      <c r="GR183" s="77"/>
      <c r="GS183" s="77"/>
      <c r="GT183" s="77"/>
      <c r="GU183" s="77"/>
      <c r="GV183" s="77"/>
      <c r="GW183" s="77"/>
      <c r="GX183" s="77"/>
      <c r="GY183" s="77"/>
      <c r="GZ183" s="77"/>
      <c r="HA183" s="77"/>
      <c r="HB183" s="77"/>
      <c r="HC183" s="77"/>
      <c r="HD183" s="77"/>
      <c r="HE183" s="77"/>
      <c r="HF183" s="77"/>
      <c r="HG183" s="77"/>
      <c r="HH183" s="77"/>
      <c r="HI183" s="77"/>
      <c r="HJ183" s="77"/>
      <c r="HK183" s="77"/>
      <c r="HL183" s="77"/>
      <c r="HM183" s="77"/>
      <c r="HN183" s="77"/>
      <c r="HO183" s="77"/>
      <c r="HP183" s="77"/>
      <c r="HQ183" s="77"/>
      <c r="HR183" s="77"/>
      <c r="HS183" s="77"/>
      <c r="HT183" s="77"/>
      <c r="HU183" s="77"/>
      <c r="HV183" s="77"/>
      <c r="HW183" s="77"/>
      <c r="HX183" s="77"/>
      <c r="HY183" s="77"/>
      <c r="HZ183" s="77"/>
      <c r="IA183" s="77"/>
      <c r="IB183" s="77"/>
      <c r="IC183" s="77"/>
      <c r="ID183" s="77"/>
      <c r="IE183" s="77"/>
      <c r="IF183" s="77"/>
      <c r="IG183" s="77"/>
      <c r="IH183" s="77"/>
      <c r="II183" s="77"/>
      <c r="IJ183" s="77"/>
      <c r="IK183" s="77"/>
      <c r="IL183" s="77"/>
      <c r="IM183" s="77"/>
      <c r="IN183" s="77"/>
      <c r="IO183" s="77"/>
      <c r="IP183" s="77"/>
      <c r="IQ183" s="77"/>
      <c r="IR183" s="77"/>
      <c r="IS183" s="77"/>
      <c r="IT183" s="78"/>
    </row>
    <row r="184" ht="17.25" customHeight="1">
      <c r="A184" t="s" s="52">
        <v>610</v>
      </c>
      <c r="B184" t="s" s="53">
        <v>611</v>
      </c>
      <c r="C184" t="s" s="52">
        <v>612</v>
      </c>
      <c r="D184" t="s" s="52">
        <v>603</v>
      </c>
      <c r="E184" s="55">
        <v>10.5</v>
      </c>
      <c r="F184" t="s" s="52">
        <v>603</v>
      </c>
      <c r="G184" s="55">
        <f>E184*2.1</f>
        <v>22.05</v>
      </c>
      <c r="H184" s="54">
        <v>3.5</v>
      </c>
      <c r="I184" s="54">
        <v>5</v>
      </c>
      <c r="J184" s="54">
        <v>8</v>
      </c>
      <c r="K184" s="54">
        <v>0.25</v>
      </c>
      <c r="L184" t="s" s="52">
        <v>603</v>
      </c>
      <c r="M184" t="s" s="52">
        <v>603</v>
      </c>
      <c r="N184" t="s" s="52">
        <v>569</v>
      </c>
      <c r="O184" s="58">
        <v>6</v>
      </c>
      <c r="P184" s="59">
        <v>0.3</v>
      </c>
      <c r="Q184" t="s" s="60">
        <v>604</v>
      </c>
      <c r="R184" t="s" s="65">
        <v>613</v>
      </c>
      <c r="S184" s="70"/>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c r="EC184" s="77"/>
      <c r="ED184" s="77"/>
      <c r="EE184" s="77"/>
      <c r="EF184" s="77"/>
      <c r="EG184" s="77"/>
      <c r="EH184" s="77"/>
      <c r="EI184" s="77"/>
      <c r="EJ184" s="77"/>
      <c r="EK184" s="77"/>
      <c r="EL184" s="77"/>
      <c r="EM184" s="77"/>
      <c r="EN184" s="77"/>
      <c r="EO184" s="77"/>
      <c r="EP184" s="77"/>
      <c r="EQ184" s="77"/>
      <c r="ER184" s="77"/>
      <c r="ES184" s="77"/>
      <c r="ET184" s="77"/>
      <c r="EU184" s="77"/>
      <c r="EV184" s="77"/>
      <c r="EW184" s="77"/>
      <c r="EX184" s="77"/>
      <c r="EY184" s="77"/>
      <c r="EZ184" s="77"/>
      <c r="FA184" s="77"/>
      <c r="FB184" s="77"/>
      <c r="FC184" s="77"/>
      <c r="FD184" s="77"/>
      <c r="FE184" s="77"/>
      <c r="FF184" s="77"/>
      <c r="FG184" s="77"/>
      <c r="FH184" s="77"/>
      <c r="FI184" s="77"/>
      <c r="FJ184" s="77"/>
      <c r="FK184" s="77"/>
      <c r="FL184" s="77"/>
      <c r="FM184" s="77"/>
      <c r="FN184" s="77"/>
      <c r="FO184" s="77"/>
      <c r="FP184" s="77"/>
      <c r="FQ184" s="77"/>
      <c r="FR184" s="77"/>
      <c r="FS184" s="77"/>
      <c r="FT184" s="77"/>
      <c r="FU184" s="77"/>
      <c r="FV184" s="77"/>
      <c r="FW184" s="77"/>
      <c r="FX184" s="77"/>
      <c r="FY184" s="77"/>
      <c r="FZ184" s="77"/>
      <c r="GA184" s="77"/>
      <c r="GB184" s="77"/>
      <c r="GC184" s="77"/>
      <c r="GD184" s="77"/>
      <c r="GE184" s="77"/>
      <c r="GF184" s="77"/>
      <c r="GG184" s="77"/>
      <c r="GH184" s="77"/>
      <c r="GI184" s="77"/>
      <c r="GJ184" s="77"/>
      <c r="GK184" s="77"/>
      <c r="GL184" s="77"/>
      <c r="GM184" s="77"/>
      <c r="GN184" s="77"/>
      <c r="GO184" s="77"/>
      <c r="GP184" s="77"/>
      <c r="GQ184" s="77"/>
      <c r="GR184" s="77"/>
      <c r="GS184" s="77"/>
      <c r="GT184" s="77"/>
      <c r="GU184" s="77"/>
      <c r="GV184" s="77"/>
      <c r="GW184" s="77"/>
      <c r="GX184" s="77"/>
      <c r="GY184" s="77"/>
      <c r="GZ184" s="77"/>
      <c r="HA184" s="77"/>
      <c r="HB184" s="77"/>
      <c r="HC184" s="77"/>
      <c r="HD184" s="77"/>
      <c r="HE184" s="77"/>
      <c r="HF184" s="77"/>
      <c r="HG184" s="77"/>
      <c r="HH184" s="77"/>
      <c r="HI184" s="77"/>
      <c r="HJ184" s="77"/>
      <c r="HK184" s="77"/>
      <c r="HL184" s="77"/>
      <c r="HM184" s="77"/>
      <c r="HN184" s="77"/>
      <c r="HO184" s="77"/>
      <c r="HP184" s="77"/>
      <c r="HQ184" s="77"/>
      <c r="HR184" s="77"/>
      <c r="HS184" s="77"/>
      <c r="HT184" s="77"/>
      <c r="HU184" s="77"/>
      <c r="HV184" s="77"/>
      <c r="HW184" s="77"/>
      <c r="HX184" s="77"/>
      <c r="HY184" s="77"/>
      <c r="HZ184" s="77"/>
      <c r="IA184" s="77"/>
      <c r="IB184" s="77"/>
      <c r="IC184" s="77"/>
      <c r="ID184" s="77"/>
      <c r="IE184" s="77"/>
      <c r="IF184" s="77"/>
      <c r="IG184" s="77"/>
      <c r="IH184" s="77"/>
      <c r="II184" s="77"/>
      <c r="IJ184" s="77"/>
      <c r="IK184" s="77"/>
      <c r="IL184" s="77"/>
      <c r="IM184" s="77"/>
      <c r="IN184" s="77"/>
      <c r="IO184" s="77"/>
      <c r="IP184" s="77"/>
      <c r="IQ184" s="77"/>
      <c r="IR184" s="77"/>
      <c r="IS184" s="77"/>
      <c r="IT184" s="78"/>
    </row>
    <row r="185" ht="17.25" customHeight="1">
      <c r="A185" t="s" s="52">
        <v>614</v>
      </c>
      <c r="B185" t="s" s="53">
        <v>615</v>
      </c>
      <c r="C185" t="s" s="52">
        <v>616</v>
      </c>
      <c r="D185" t="s" s="52">
        <v>603</v>
      </c>
      <c r="E185" s="55">
        <v>5.4</v>
      </c>
      <c r="F185" t="s" s="52">
        <v>603</v>
      </c>
      <c r="G185" s="55">
        <f>E185*2.1</f>
        <v>11.34</v>
      </c>
      <c r="H185" s="54">
        <v>3.5</v>
      </c>
      <c r="I185" s="54">
        <v>5</v>
      </c>
      <c r="J185" s="54">
        <v>8</v>
      </c>
      <c r="K185" s="54">
        <v>0.25</v>
      </c>
      <c r="L185" t="s" s="52">
        <v>603</v>
      </c>
      <c r="M185" t="s" s="52">
        <v>603</v>
      </c>
      <c r="N185" t="s" s="52">
        <v>569</v>
      </c>
      <c r="O185" s="58">
        <v>6</v>
      </c>
      <c r="P185" s="59">
        <v>0.3</v>
      </c>
      <c r="Q185" t="s" s="60">
        <v>604</v>
      </c>
      <c r="R185" t="s" s="65">
        <v>617</v>
      </c>
      <c r="S185" s="70"/>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7"/>
      <c r="DZ185" s="77"/>
      <c r="EA185" s="77"/>
      <c r="EB185" s="77"/>
      <c r="EC185" s="77"/>
      <c r="ED185" s="77"/>
      <c r="EE185" s="77"/>
      <c r="EF185" s="77"/>
      <c r="EG185" s="77"/>
      <c r="EH185" s="77"/>
      <c r="EI185" s="77"/>
      <c r="EJ185" s="77"/>
      <c r="EK185" s="77"/>
      <c r="EL185" s="77"/>
      <c r="EM185" s="77"/>
      <c r="EN185" s="77"/>
      <c r="EO185" s="77"/>
      <c r="EP185" s="77"/>
      <c r="EQ185" s="77"/>
      <c r="ER185" s="77"/>
      <c r="ES185" s="77"/>
      <c r="ET185" s="77"/>
      <c r="EU185" s="77"/>
      <c r="EV185" s="77"/>
      <c r="EW185" s="77"/>
      <c r="EX185" s="77"/>
      <c r="EY185" s="77"/>
      <c r="EZ185" s="77"/>
      <c r="FA185" s="77"/>
      <c r="FB185" s="77"/>
      <c r="FC185" s="77"/>
      <c r="FD185" s="77"/>
      <c r="FE185" s="77"/>
      <c r="FF185" s="77"/>
      <c r="FG185" s="77"/>
      <c r="FH185" s="77"/>
      <c r="FI185" s="77"/>
      <c r="FJ185" s="77"/>
      <c r="FK185" s="77"/>
      <c r="FL185" s="77"/>
      <c r="FM185" s="77"/>
      <c r="FN185" s="77"/>
      <c r="FO185" s="77"/>
      <c r="FP185" s="77"/>
      <c r="FQ185" s="77"/>
      <c r="FR185" s="77"/>
      <c r="FS185" s="77"/>
      <c r="FT185" s="77"/>
      <c r="FU185" s="77"/>
      <c r="FV185" s="77"/>
      <c r="FW185" s="77"/>
      <c r="FX185" s="77"/>
      <c r="FY185" s="77"/>
      <c r="FZ185" s="77"/>
      <c r="GA185" s="77"/>
      <c r="GB185" s="77"/>
      <c r="GC185" s="77"/>
      <c r="GD185" s="77"/>
      <c r="GE185" s="77"/>
      <c r="GF185" s="77"/>
      <c r="GG185" s="77"/>
      <c r="GH185" s="77"/>
      <c r="GI185" s="77"/>
      <c r="GJ185" s="77"/>
      <c r="GK185" s="77"/>
      <c r="GL185" s="77"/>
      <c r="GM185" s="77"/>
      <c r="GN185" s="77"/>
      <c r="GO185" s="77"/>
      <c r="GP185" s="77"/>
      <c r="GQ185" s="77"/>
      <c r="GR185" s="77"/>
      <c r="GS185" s="77"/>
      <c r="GT185" s="77"/>
      <c r="GU185" s="77"/>
      <c r="GV185" s="77"/>
      <c r="GW185" s="77"/>
      <c r="GX185" s="77"/>
      <c r="GY185" s="77"/>
      <c r="GZ185" s="77"/>
      <c r="HA185" s="77"/>
      <c r="HB185" s="77"/>
      <c r="HC185" s="77"/>
      <c r="HD185" s="77"/>
      <c r="HE185" s="77"/>
      <c r="HF185" s="77"/>
      <c r="HG185" s="77"/>
      <c r="HH185" s="77"/>
      <c r="HI185" s="77"/>
      <c r="HJ185" s="77"/>
      <c r="HK185" s="77"/>
      <c r="HL185" s="77"/>
      <c r="HM185" s="77"/>
      <c r="HN185" s="77"/>
      <c r="HO185" s="77"/>
      <c r="HP185" s="77"/>
      <c r="HQ185" s="77"/>
      <c r="HR185" s="77"/>
      <c r="HS185" s="77"/>
      <c r="HT185" s="77"/>
      <c r="HU185" s="77"/>
      <c r="HV185" s="77"/>
      <c r="HW185" s="77"/>
      <c r="HX185" s="77"/>
      <c r="HY185" s="77"/>
      <c r="HZ185" s="77"/>
      <c r="IA185" s="77"/>
      <c r="IB185" s="77"/>
      <c r="IC185" s="77"/>
      <c r="ID185" s="77"/>
      <c r="IE185" s="77"/>
      <c r="IF185" s="77"/>
      <c r="IG185" s="77"/>
      <c r="IH185" s="77"/>
      <c r="II185" s="77"/>
      <c r="IJ185" s="77"/>
      <c r="IK185" s="77"/>
      <c r="IL185" s="77"/>
      <c r="IM185" s="77"/>
      <c r="IN185" s="77"/>
      <c r="IO185" s="77"/>
      <c r="IP185" s="77"/>
      <c r="IQ185" s="77"/>
      <c r="IR185" s="77"/>
      <c r="IS185" s="77"/>
      <c r="IT185" s="78"/>
    </row>
    <row r="186" ht="17.25" customHeight="1">
      <c r="A186" t="s" s="52">
        <v>618</v>
      </c>
      <c r="B186" t="s" s="53">
        <v>619</v>
      </c>
      <c r="C186" t="s" s="52">
        <v>620</v>
      </c>
      <c r="D186" t="s" s="52">
        <v>603</v>
      </c>
      <c r="E186" s="55">
        <v>10.4</v>
      </c>
      <c r="F186" t="s" s="52">
        <v>603</v>
      </c>
      <c r="G186" s="55">
        <f>E186*2.1</f>
        <v>21.84</v>
      </c>
      <c r="H186" s="54">
        <v>3.5</v>
      </c>
      <c r="I186" s="54">
        <v>5</v>
      </c>
      <c r="J186" s="54">
        <v>8</v>
      </c>
      <c r="K186" s="54">
        <v>0.25</v>
      </c>
      <c r="L186" t="s" s="52">
        <v>603</v>
      </c>
      <c r="M186" t="s" s="52">
        <v>603</v>
      </c>
      <c r="N186" t="s" s="52">
        <v>569</v>
      </c>
      <c r="O186" s="58">
        <v>6</v>
      </c>
      <c r="P186" s="59">
        <v>0.3</v>
      </c>
      <c r="Q186" t="s" s="60">
        <v>604</v>
      </c>
      <c r="R186" t="s" s="65">
        <v>621</v>
      </c>
      <c r="S186" s="70"/>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7"/>
      <c r="ER186" s="77"/>
      <c r="ES186" s="77"/>
      <c r="ET186" s="77"/>
      <c r="EU186" s="77"/>
      <c r="EV186" s="77"/>
      <c r="EW186" s="77"/>
      <c r="EX186" s="77"/>
      <c r="EY186" s="77"/>
      <c r="EZ186" s="77"/>
      <c r="FA186" s="77"/>
      <c r="FB186" s="77"/>
      <c r="FC186" s="77"/>
      <c r="FD186" s="77"/>
      <c r="FE186" s="77"/>
      <c r="FF186" s="77"/>
      <c r="FG186" s="77"/>
      <c r="FH186" s="77"/>
      <c r="FI186" s="77"/>
      <c r="FJ186" s="77"/>
      <c r="FK186" s="77"/>
      <c r="FL186" s="77"/>
      <c r="FM186" s="77"/>
      <c r="FN186" s="77"/>
      <c r="FO186" s="77"/>
      <c r="FP186" s="77"/>
      <c r="FQ186" s="77"/>
      <c r="FR186" s="77"/>
      <c r="FS186" s="77"/>
      <c r="FT186" s="77"/>
      <c r="FU186" s="77"/>
      <c r="FV186" s="77"/>
      <c r="FW186" s="77"/>
      <c r="FX186" s="77"/>
      <c r="FY186" s="77"/>
      <c r="FZ186" s="77"/>
      <c r="GA186" s="77"/>
      <c r="GB186" s="77"/>
      <c r="GC186" s="77"/>
      <c r="GD186" s="77"/>
      <c r="GE186" s="77"/>
      <c r="GF186" s="77"/>
      <c r="GG186" s="77"/>
      <c r="GH186" s="77"/>
      <c r="GI186" s="77"/>
      <c r="GJ186" s="77"/>
      <c r="GK186" s="77"/>
      <c r="GL186" s="77"/>
      <c r="GM186" s="77"/>
      <c r="GN186" s="77"/>
      <c r="GO186" s="77"/>
      <c r="GP186" s="77"/>
      <c r="GQ186" s="77"/>
      <c r="GR186" s="77"/>
      <c r="GS186" s="77"/>
      <c r="GT186" s="77"/>
      <c r="GU186" s="77"/>
      <c r="GV186" s="77"/>
      <c r="GW186" s="77"/>
      <c r="GX186" s="77"/>
      <c r="GY186" s="77"/>
      <c r="GZ186" s="77"/>
      <c r="HA186" s="77"/>
      <c r="HB186" s="77"/>
      <c r="HC186" s="77"/>
      <c r="HD186" s="77"/>
      <c r="HE186" s="77"/>
      <c r="HF186" s="77"/>
      <c r="HG186" s="77"/>
      <c r="HH186" s="77"/>
      <c r="HI186" s="77"/>
      <c r="HJ186" s="77"/>
      <c r="HK186" s="77"/>
      <c r="HL186" s="77"/>
      <c r="HM186" s="77"/>
      <c r="HN186" s="77"/>
      <c r="HO186" s="77"/>
      <c r="HP186" s="77"/>
      <c r="HQ186" s="77"/>
      <c r="HR186" s="77"/>
      <c r="HS186" s="77"/>
      <c r="HT186" s="77"/>
      <c r="HU186" s="77"/>
      <c r="HV186" s="77"/>
      <c r="HW186" s="77"/>
      <c r="HX186" s="77"/>
      <c r="HY186" s="77"/>
      <c r="HZ186" s="77"/>
      <c r="IA186" s="77"/>
      <c r="IB186" s="77"/>
      <c r="IC186" s="77"/>
      <c r="ID186" s="77"/>
      <c r="IE186" s="77"/>
      <c r="IF186" s="77"/>
      <c r="IG186" s="77"/>
      <c r="IH186" s="77"/>
      <c r="II186" s="77"/>
      <c r="IJ186" s="77"/>
      <c r="IK186" s="77"/>
      <c r="IL186" s="77"/>
      <c r="IM186" s="77"/>
      <c r="IN186" s="77"/>
      <c r="IO186" s="77"/>
      <c r="IP186" s="77"/>
      <c r="IQ186" s="77"/>
      <c r="IR186" s="77"/>
      <c r="IS186" s="77"/>
      <c r="IT186" s="78"/>
    </row>
    <row r="187" ht="17.25" customHeight="1">
      <c r="A187" t="s" s="52">
        <v>622</v>
      </c>
      <c r="B187" t="s" s="53">
        <v>623</v>
      </c>
      <c r="C187" t="s" s="52">
        <v>624</v>
      </c>
      <c r="D187" t="s" s="52">
        <v>603</v>
      </c>
      <c r="E187" s="55">
        <v>7.1</v>
      </c>
      <c r="F187" t="s" s="52">
        <v>603</v>
      </c>
      <c r="G187" s="55">
        <f>E187*2.1</f>
        <v>14.91</v>
      </c>
      <c r="H187" s="54">
        <v>3.5</v>
      </c>
      <c r="I187" s="54">
        <v>5</v>
      </c>
      <c r="J187" s="54">
        <v>8</v>
      </c>
      <c r="K187" s="54">
        <v>0.5</v>
      </c>
      <c r="L187" t="s" s="52">
        <v>603</v>
      </c>
      <c r="M187" t="s" s="52">
        <v>603</v>
      </c>
      <c r="N187" t="s" s="52">
        <v>569</v>
      </c>
      <c r="O187" s="58">
        <v>6</v>
      </c>
      <c r="P187" s="58">
        <v>0.6</v>
      </c>
      <c r="Q187" t="s" s="60">
        <v>604</v>
      </c>
      <c r="R187" t="s" s="65">
        <v>625</v>
      </c>
      <c r="S187" s="70"/>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c r="EC187" s="77"/>
      <c r="ED187" s="77"/>
      <c r="EE187" s="77"/>
      <c r="EF187" s="77"/>
      <c r="EG187" s="77"/>
      <c r="EH187" s="77"/>
      <c r="EI187" s="77"/>
      <c r="EJ187" s="77"/>
      <c r="EK187" s="77"/>
      <c r="EL187" s="77"/>
      <c r="EM187" s="77"/>
      <c r="EN187" s="77"/>
      <c r="EO187" s="77"/>
      <c r="EP187" s="77"/>
      <c r="EQ187" s="77"/>
      <c r="ER187" s="77"/>
      <c r="ES187" s="77"/>
      <c r="ET187" s="77"/>
      <c r="EU187" s="77"/>
      <c r="EV187" s="77"/>
      <c r="EW187" s="77"/>
      <c r="EX187" s="77"/>
      <c r="EY187" s="77"/>
      <c r="EZ187" s="77"/>
      <c r="FA187" s="77"/>
      <c r="FB187" s="77"/>
      <c r="FC187" s="77"/>
      <c r="FD187" s="77"/>
      <c r="FE187" s="77"/>
      <c r="FF187" s="77"/>
      <c r="FG187" s="77"/>
      <c r="FH187" s="77"/>
      <c r="FI187" s="77"/>
      <c r="FJ187" s="77"/>
      <c r="FK187" s="77"/>
      <c r="FL187" s="77"/>
      <c r="FM187" s="77"/>
      <c r="FN187" s="77"/>
      <c r="FO187" s="77"/>
      <c r="FP187" s="77"/>
      <c r="FQ187" s="77"/>
      <c r="FR187" s="77"/>
      <c r="FS187" s="77"/>
      <c r="FT187" s="77"/>
      <c r="FU187" s="77"/>
      <c r="FV187" s="77"/>
      <c r="FW187" s="77"/>
      <c r="FX187" s="77"/>
      <c r="FY187" s="77"/>
      <c r="FZ187" s="77"/>
      <c r="GA187" s="77"/>
      <c r="GB187" s="77"/>
      <c r="GC187" s="77"/>
      <c r="GD187" s="77"/>
      <c r="GE187" s="77"/>
      <c r="GF187" s="77"/>
      <c r="GG187" s="77"/>
      <c r="GH187" s="77"/>
      <c r="GI187" s="77"/>
      <c r="GJ187" s="77"/>
      <c r="GK187" s="77"/>
      <c r="GL187" s="77"/>
      <c r="GM187" s="77"/>
      <c r="GN187" s="77"/>
      <c r="GO187" s="77"/>
      <c r="GP187" s="77"/>
      <c r="GQ187" s="77"/>
      <c r="GR187" s="77"/>
      <c r="GS187" s="77"/>
      <c r="GT187" s="77"/>
      <c r="GU187" s="77"/>
      <c r="GV187" s="77"/>
      <c r="GW187" s="77"/>
      <c r="GX187" s="77"/>
      <c r="GY187" s="77"/>
      <c r="GZ187" s="77"/>
      <c r="HA187" s="77"/>
      <c r="HB187" s="77"/>
      <c r="HC187" s="77"/>
      <c r="HD187" s="77"/>
      <c r="HE187" s="77"/>
      <c r="HF187" s="77"/>
      <c r="HG187" s="77"/>
      <c r="HH187" s="77"/>
      <c r="HI187" s="77"/>
      <c r="HJ187" s="77"/>
      <c r="HK187" s="77"/>
      <c r="HL187" s="77"/>
      <c r="HM187" s="77"/>
      <c r="HN187" s="77"/>
      <c r="HO187" s="77"/>
      <c r="HP187" s="77"/>
      <c r="HQ187" s="77"/>
      <c r="HR187" s="77"/>
      <c r="HS187" s="77"/>
      <c r="HT187" s="77"/>
      <c r="HU187" s="77"/>
      <c r="HV187" s="77"/>
      <c r="HW187" s="77"/>
      <c r="HX187" s="77"/>
      <c r="HY187" s="77"/>
      <c r="HZ187" s="77"/>
      <c r="IA187" s="77"/>
      <c r="IB187" s="77"/>
      <c r="IC187" s="77"/>
      <c r="ID187" s="77"/>
      <c r="IE187" s="77"/>
      <c r="IF187" s="77"/>
      <c r="IG187" s="77"/>
      <c r="IH187" s="77"/>
      <c r="II187" s="77"/>
      <c r="IJ187" s="77"/>
      <c r="IK187" s="77"/>
      <c r="IL187" s="77"/>
      <c r="IM187" s="77"/>
      <c r="IN187" s="77"/>
      <c r="IO187" s="77"/>
      <c r="IP187" s="77"/>
      <c r="IQ187" s="77"/>
      <c r="IR187" s="77"/>
      <c r="IS187" s="77"/>
      <c r="IT187" s="78"/>
    </row>
    <row r="188" ht="17.25" customHeight="1">
      <c r="A188" t="s" s="43">
        <v>626</v>
      </c>
      <c r="B188" s="44"/>
      <c r="C188" t="s" s="45">
        <v>12</v>
      </c>
      <c r="D188" t="s" s="45">
        <v>13</v>
      </c>
      <c r="E188" t="s" s="45">
        <v>14</v>
      </c>
      <c r="F188" t="s" s="45">
        <v>15</v>
      </c>
      <c r="G188" t="s" s="45">
        <v>16</v>
      </c>
      <c r="H188" t="s" s="45">
        <v>17</v>
      </c>
      <c r="I188" t="s" s="45">
        <v>18</v>
      </c>
      <c r="J188" t="s" s="45">
        <v>19</v>
      </c>
      <c r="K188" t="s" s="45">
        <v>20</v>
      </c>
      <c r="L188" t="s" s="45">
        <v>21</v>
      </c>
      <c r="M188" t="s" s="45">
        <v>22</v>
      </c>
      <c r="N188" t="s" s="45">
        <v>23</v>
      </c>
      <c r="O188" t="s" s="46">
        <v>24</v>
      </c>
      <c r="P188" t="s" s="46">
        <v>25</v>
      </c>
      <c r="Q188" t="s" s="46">
        <v>26</v>
      </c>
      <c r="R188" t="s" s="47">
        <v>27</v>
      </c>
      <c r="S188" s="48"/>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80"/>
      <c r="ID188" s="80"/>
      <c r="IE188" s="80"/>
      <c r="IF188" s="80"/>
      <c r="IG188" s="80"/>
      <c r="IH188" s="80"/>
      <c r="II188" s="80"/>
      <c r="IJ188" s="80"/>
      <c r="IK188" s="80"/>
      <c r="IL188" s="80"/>
      <c r="IM188" s="80"/>
      <c r="IN188" s="80"/>
      <c r="IO188" s="80"/>
      <c r="IP188" s="80"/>
      <c r="IQ188" s="80"/>
      <c r="IR188" s="80"/>
      <c r="IS188" s="80"/>
      <c r="IT188" s="81"/>
    </row>
    <row r="189" ht="17.25" customHeight="1">
      <c r="A189" t="s" s="52">
        <v>627</v>
      </c>
      <c r="B189" t="s" s="53">
        <v>628</v>
      </c>
      <c r="C189" t="s" s="52">
        <v>629</v>
      </c>
      <c r="D189" s="54">
        <v>12</v>
      </c>
      <c r="E189" s="55">
        <v>3.98</v>
      </c>
      <c r="F189" s="56">
        <f>D189*E189</f>
        <v>47.76</v>
      </c>
      <c r="G189" s="55">
        <f>E189*2.1</f>
        <v>8.358000000000001</v>
      </c>
      <c r="H189" t="s" s="52">
        <v>630</v>
      </c>
      <c r="I189" t="s" s="52">
        <v>630</v>
      </c>
      <c r="J189" t="s" s="52">
        <v>631</v>
      </c>
      <c r="K189" s="54">
        <v>0.05</v>
      </c>
      <c r="L189" t="s" s="52">
        <v>632</v>
      </c>
      <c r="M189" s="54">
        <v>0.6</v>
      </c>
      <c r="N189" t="s" s="57">
        <v>32</v>
      </c>
      <c r="O189" s="58">
        <v>6</v>
      </c>
      <c r="P189" s="76">
        <v>0.15</v>
      </c>
      <c r="Q189" t="s" s="60">
        <v>633</v>
      </c>
      <c r="R189" t="s" s="65">
        <v>634</v>
      </c>
      <c r="S189" s="70"/>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72"/>
      <c r="GG189" s="72"/>
      <c r="GH189" s="72"/>
      <c r="GI189" s="72"/>
      <c r="GJ189" s="72"/>
      <c r="GK189" s="72"/>
      <c r="GL189" s="72"/>
      <c r="GM189" s="72"/>
      <c r="GN189" s="72"/>
      <c r="GO189" s="72"/>
      <c r="GP189" s="72"/>
      <c r="GQ189" s="72"/>
      <c r="GR189" s="72"/>
      <c r="GS189" s="72"/>
      <c r="GT189" s="72"/>
      <c r="GU189" s="72"/>
      <c r="GV189" s="72"/>
      <c r="GW189" s="72"/>
      <c r="GX189" s="72"/>
      <c r="GY189" s="72"/>
      <c r="GZ189" s="72"/>
      <c r="HA189" s="72"/>
      <c r="HB189" s="72"/>
      <c r="HC189" s="72"/>
      <c r="HD189" s="72"/>
      <c r="HE189" s="72"/>
      <c r="HF189" s="72"/>
      <c r="HG189" s="72"/>
      <c r="HH189" s="72"/>
      <c r="HI189" s="72"/>
      <c r="HJ189" s="72"/>
      <c r="HK189" s="72"/>
      <c r="HL189" s="72"/>
      <c r="HM189" s="72"/>
      <c r="HN189" s="72"/>
      <c r="HO189" s="72"/>
      <c r="HP189" s="72"/>
      <c r="HQ189" s="72"/>
      <c r="HR189" s="72"/>
      <c r="HS189" s="72"/>
      <c r="HT189" s="72"/>
      <c r="HU189" s="72"/>
      <c r="HV189" s="72"/>
      <c r="HW189" s="72"/>
      <c r="HX189" s="72"/>
      <c r="HY189" s="72"/>
      <c r="HZ189" s="72"/>
      <c r="IA189" s="72"/>
      <c r="IB189" s="72"/>
      <c r="IC189" s="72"/>
      <c r="ID189" s="72"/>
      <c r="IE189" s="72"/>
      <c r="IF189" s="72"/>
      <c r="IG189" s="72"/>
      <c r="IH189" s="72"/>
      <c r="II189" s="72"/>
      <c r="IJ189" s="72"/>
      <c r="IK189" s="72"/>
      <c r="IL189" s="72"/>
      <c r="IM189" s="72"/>
      <c r="IN189" s="72"/>
      <c r="IO189" s="72"/>
      <c r="IP189" s="72"/>
      <c r="IQ189" s="72"/>
      <c r="IR189" s="72"/>
      <c r="IS189" s="72"/>
      <c r="IT189" s="73"/>
    </row>
    <row r="190" ht="17.25" customHeight="1">
      <c r="A190" t="s" s="52">
        <v>635</v>
      </c>
      <c r="B190" t="s" s="53">
        <v>636</v>
      </c>
      <c r="C190" t="s" s="52">
        <v>637</v>
      </c>
      <c r="D190" s="54">
        <v>12</v>
      </c>
      <c r="E190" s="55">
        <v>1.92</v>
      </c>
      <c r="F190" s="56">
        <f>D190*E190</f>
        <v>23.04</v>
      </c>
      <c r="G190" s="55">
        <f>E190*2.1</f>
        <v>4.032</v>
      </c>
      <c r="H190" s="54">
        <v>0.125</v>
      </c>
      <c r="I190" s="54">
        <v>6</v>
      </c>
      <c r="J190" s="54">
        <v>9</v>
      </c>
      <c r="K190" s="54">
        <v>0.05</v>
      </c>
      <c r="L190" t="s" s="52">
        <v>632</v>
      </c>
      <c r="M190" s="54">
        <v>0.6</v>
      </c>
      <c r="N190" t="s" s="57">
        <v>32</v>
      </c>
      <c r="O190" s="58">
        <v>6</v>
      </c>
      <c r="P190" s="76">
        <v>0.25</v>
      </c>
      <c r="Q190" t="s" s="60">
        <v>638</v>
      </c>
      <c r="R190" t="s" s="65">
        <v>639</v>
      </c>
      <c r="S190" s="70"/>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c r="GK190" s="72"/>
      <c r="GL190" s="72"/>
      <c r="GM190" s="72"/>
      <c r="GN190" s="72"/>
      <c r="GO190" s="72"/>
      <c r="GP190" s="72"/>
      <c r="GQ190" s="72"/>
      <c r="GR190" s="72"/>
      <c r="GS190" s="72"/>
      <c r="GT190" s="72"/>
      <c r="GU190" s="72"/>
      <c r="GV190" s="72"/>
      <c r="GW190" s="72"/>
      <c r="GX190" s="72"/>
      <c r="GY190" s="72"/>
      <c r="GZ190" s="72"/>
      <c r="HA190" s="72"/>
      <c r="HB190" s="72"/>
      <c r="HC190" s="72"/>
      <c r="HD190" s="72"/>
      <c r="HE190" s="72"/>
      <c r="HF190" s="72"/>
      <c r="HG190" s="72"/>
      <c r="HH190" s="72"/>
      <c r="HI190" s="72"/>
      <c r="HJ190" s="72"/>
      <c r="HK190" s="72"/>
      <c r="HL190" s="72"/>
      <c r="HM190" s="72"/>
      <c r="HN190" s="72"/>
      <c r="HO190" s="72"/>
      <c r="HP190" s="72"/>
      <c r="HQ190" s="72"/>
      <c r="HR190" s="72"/>
      <c r="HS190" s="72"/>
      <c r="HT190" s="72"/>
      <c r="HU190" s="72"/>
      <c r="HV190" s="72"/>
      <c r="HW190" s="72"/>
      <c r="HX190" s="72"/>
      <c r="HY190" s="72"/>
      <c r="HZ190" s="72"/>
      <c r="IA190" s="72"/>
      <c r="IB190" s="72"/>
      <c r="IC190" s="72"/>
      <c r="ID190" s="72"/>
      <c r="IE190" s="72"/>
      <c r="IF190" s="72"/>
      <c r="IG190" s="72"/>
      <c r="IH190" s="72"/>
      <c r="II190" s="72"/>
      <c r="IJ190" s="72"/>
      <c r="IK190" s="72"/>
      <c r="IL190" s="72"/>
      <c r="IM190" s="72"/>
      <c r="IN190" s="72"/>
      <c r="IO190" s="72"/>
      <c r="IP190" s="72"/>
      <c r="IQ190" s="72"/>
      <c r="IR190" s="72"/>
      <c r="IS190" s="72"/>
      <c r="IT190" s="73"/>
    </row>
    <row r="191" ht="17.25" customHeight="1">
      <c r="A191" t="s" s="52">
        <v>640</v>
      </c>
      <c r="B191" t="s" s="53">
        <v>641</v>
      </c>
      <c r="C191" t="s" s="52">
        <v>642</v>
      </c>
      <c r="D191" s="54">
        <v>6</v>
      </c>
      <c r="E191" s="55">
        <v>5.25</v>
      </c>
      <c r="F191" s="56">
        <f>D191*E191</f>
        <v>31.5</v>
      </c>
      <c r="G191" s="55">
        <f>E191*2.1</f>
        <v>11.025</v>
      </c>
      <c r="H191" t="s" s="52">
        <v>630</v>
      </c>
      <c r="I191" t="s" s="52">
        <v>630</v>
      </c>
      <c r="J191" s="54">
        <v>36</v>
      </c>
      <c r="K191" s="54">
        <v>0.07000000000000001</v>
      </c>
      <c r="L191" t="s" s="52">
        <v>643</v>
      </c>
      <c r="M191" s="54">
        <v>3</v>
      </c>
      <c r="N191" t="s" s="57">
        <v>32</v>
      </c>
      <c r="O191" s="58">
        <v>6</v>
      </c>
      <c r="P191" s="76">
        <v>0.27</v>
      </c>
      <c r="Q191" t="s" s="60">
        <v>644</v>
      </c>
      <c r="R191" t="s" s="65">
        <v>645</v>
      </c>
      <c r="S191" s="70"/>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C191" s="72"/>
      <c r="HD191" s="72"/>
      <c r="HE191" s="72"/>
      <c r="HF191" s="72"/>
      <c r="HG191" s="72"/>
      <c r="HH191" s="72"/>
      <c r="HI191" s="72"/>
      <c r="HJ191" s="72"/>
      <c r="HK191" s="72"/>
      <c r="HL191" s="72"/>
      <c r="HM191" s="72"/>
      <c r="HN191" s="72"/>
      <c r="HO191" s="72"/>
      <c r="HP191" s="72"/>
      <c r="HQ191" s="72"/>
      <c r="HR191" s="72"/>
      <c r="HS191" s="72"/>
      <c r="HT191" s="72"/>
      <c r="HU191" s="72"/>
      <c r="HV191" s="72"/>
      <c r="HW191" s="72"/>
      <c r="HX191" s="72"/>
      <c r="HY191" s="72"/>
      <c r="HZ191" s="72"/>
      <c r="IA191" s="72"/>
      <c r="IB191" s="72"/>
      <c r="IC191" s="72"/>
      <c r="ID191" s="72"/>
      <c r="IE191" s="72"/>
      <c r="IF191" s="72"/>
      <c r="IG191" s="72"/>
      <c r="IH191" s="72"/>
      <c r="II191" s="72"/>
      <c r="IJ191" s="72"/>
      <c r="IK191" s="72"/>
      <c r="IL191" s="72"/>
      <c r="IM191" s="72"/>
      <c r="IN191" s="72"/>
      <c r="IO191" s="72"/>
      <c r="IP191" s="72"/>
      <c r="IQ191" s="72"/>
      <c r="IR191" s="72"/>
      <c r="IS191" s="72"/>
      <c r="IT191" s="73"/>
    </row>
    <row r="192" ht="17.25" customHeight="1">
      <c r="A192" t="s" s="52">
        <v>646</v>
      </c>
      <c r="B192" t="s" s="53">
        <v>647</v>
      </c>
      <c r="C192" t="s" s="52">
        <v>648</v>
      </c>
      <c r="D192" s="54">
        <v>6</v>
      </c>
      <c r="E192" s="55">
        <v>4.7</v>
      </c>
      <c r="F192" s="56">
        <f>D192*E192</f>
        <v>28.2</v>
      </c>
      <c r="G192" s="55">
        <f>E192*2.1</f>
        <v>9.870000000000001</v>
      </c>
      <c r="H192" t="s" s="52">
        <v>649</v>
      </c>
      <c r="I192" t="s" s="52">
        <v>186</v>
      </c>
      <c r="J192" s="54">
        <v>36</v>
      </c>
      <c r="K192" s="54">
        <v>0.03</v>
      </c>
      <c r="L192" t="s" s="52">
        <v>632</v>
      </c>
      <c r="M192" s="54">
        <v>0.18</v>
      </c>
      <c r="N192" t="s" s="52">
        <v>650</v>
      </c>
      <c r="O192" s="58">
        <v>6</v>
      </c>
      <c r="P192" s="76">
        <v>0.3</v>
      </c>
      <c r="Q192" t="s" s="60">
        <v>604</v>
      </c>
      <c r="R192" t="s" s="65">
        <v>651</v>
      </c>
      <c r="S192" s="70"/>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2"/>
      <c r="GV192" s="72"/>
      <c r="GW192" s="72"/>
      <c r="GX192" s="72"/>
      <c r="GY192" s="72"/>
      <c r="GZ192" s="72"/>
      <c r="HA192" s="72"/>
      <c r="HB192" s="72"/>
      <c r="HC192" s="72"/>
      <c r="HD192" s="72"/>
      <c r="HE192" s="72"/>
      <c r="HF192" s="72"/>
      <c r="HG192" s="72"/>
      <c r="HH192" s="72"/>
      <c r="HI192" s="72"/>
      <c r="HJ192" s="72"/>
      <c r="HK192" s="72"/>
      <c r="HL192" s="72"/>
      <c r="HM192" s="72"/>
      <c r="HN192" s="72"/>
      <c r="HO192" s="72"/>
      <c r="HP192" s="72"/>
      <c r="HQ192" s="72"/>
      <c r="HR192" s="72"/>
      <c r="HS192" s="72"/>
      <c r="HT192" s="72"/>
      <c r="HU192" s="72"/>
      <c r="HV192" s="72"/>
      <c r="HW192" s="72"/>
      <c r="HX192" s="72"/>
      <c r="HY192" s="72"/>
      <c r="HZ192" s="72"/>
      <c r="IA192" s="72"/>
      <c r="IB192" s="72"/>
      <c r="IC192" s="72"/>
      <c r="ID192" s="72"/>
      <c r="IE192" s="72"/>
      <c r="IF192" s="72"/>
      <c r="IG192" s="72"/>
      <c r="IH192" s="72"/>
      <c r="II192" s="72"/>
      <c r="IJ192" s="72"/>
      <c r="IK192" s="72"/>
      <c r="IL192" s="72"/>
      <c r="IM192" s="72"/>
      <c r="IN192" s="72"/>
      <c r="IO192" s="72"/>
      <c r="IP192" s="72"/>
      <c r="IQ192" s="72"/>
      <c r="IR192" s="72"/>
      <c r="IS192" s="72"/>
      <c r="IT192" s="73"/>
    </row>
    <row r="193" ht="17.25" customHeight="1">
      <c r="A193" t="s" s="52">
        <v>652</v>
      </c>
      <c r="B193" t="s" s="53">
        <v>653</v>
      </c>
      <c r="C193" t="s" s="52">
        <v>654</v>
      </c>
      <c r="D193" s="54">
        <v>12</v>
      </c>
      <c r="E193" s="55">
        <v>1.98</v>
      </c>
      <c r="F193" s="56">
        <f>D193*E193</f>
        <v>23.76</v>
      </c>
      <c r="G193" s="55">
        <f>E193*2.1</f>
        <v>4.158</v>
      </c>
      <c r="H193" t="s" s="52">
        <v>630</v>
      </c>
      <c r="I193" t="s" s="52">
        <v>630</v>
      </c>
      <c r="J193" s="54">
        <v>18</v>
      </c>
      <c r="K193" s="54">
        <v>0.03</v>
      </c>
      <c r="L193" t="s" s="52">
        <v>655</v>
      </c>
      <c r="M193" s="54">
        <v>1</v>
      </c>
      <c r="N193" t="s" s="52">
        <v>656</v>
      </c>
      <c r="O193" s="58">
        <v>6</v>
      </c>
      <c r="P193" s="76">
        <v>0.27</v>
      </c>
      <c r="Q193" t="s" s="60">
        <v>657</v>
      </c>
      <c r="R193" t="s" s="65">
        <v>658</v>
      </c>
      <c r="S193" s="70"/>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c r="GE193" s="72"/>
      <c r="GF193" s="72"/>
      <c r="GG193" s="72"/>
      <c r="GH193" s="72"/>
      <c r="GI193" s="72"/>
      <c r="GJ193" s="72"/>
      <c r="GK193" s="72"/>
      <c r="GL193" s="72"/>
      <c r="GM193" s="72"/>
      <c r="GN193" s="72"/>
      <c r="GO193" s="72"/>
      <c r="GP193" s="72"/>
      <c r="GQ193" s="72"/>
      <c r="GR193" s="72"/>
      <c r="GS193" s="72"/>
      <c r="GT193" s="72"/>
      <c r="GU193" s="72"/>
      <c r="GV193" s="72"/>
      <c r="GW193" s="72"/>
      <c r="GX193" s="72"/>
      <c r="GY193" s="72"/>
      <c r="GZ193" s="72"/>
      <c r="HA193" s="72"/>
      <c r="HB193" s="72"/>
      <c r="HC193" s="72"/>
      <c r="HD193" s="72"/>
      <c r="HE193" s="72"/>
      <c r="HF193" s="72"/>
      <c r="HG193" s="72"/>
      <c r="HH193" s="72"/>
      <c r="HI193" s="72"/>
      <c r="HJ193" s="72"/>
      <c r="HK193" s="72"/>
      <c r="HL193" s="72"/>
      <c r="HM193" s="72"/>
      <c r="HN193" s="72"/>
      <c r="HO193" s="72"/>
      <c r="HP193" s="72"/>
      <c r="HQ193" s="72"/>
      <c r="HR193" s="72"/>
      <c r="HS193" s="72"/>
      <c r="HT193" s="72"/>
      <c r="HU193" s="72"/>
      <c r="HV193" s="72"/>
      <c r="HW193" s="72"/>
      <c r="HX193" s="72"/>
      <c r="HY193" s="72"/>
      <c r="HZ193" s="72"/>
      <c r="IA193" s="72"/>
      <c r="IB193" s="72"/>
      <c r="IC193" s="72"/>
      <c r="ID193" s="72"/>
      <c r="IE193" s="72"/>
      <c r="IF193" s="72"/>
      <c r="IG193" s="72"/>
      <c r="IH193" s="72"/>
      <c r="II193" s="72"/>
      <c r="IJ193" s="72"/>
      <c r="IK193" s="72"/>
      <c r="IL193" s="72"/>
      <c r="IM193" s="72"/>
      <c r="IN193" s="72"/>
      <c r="IO193" s="72"/>
      <c r="IP193" s="72"/>
      <c r="IQ193" s="72"/>
      <c r="IR193" s="72"/>
      <c r="IS193" s="72"/>
      <c r="IT193" s="73"/>
    </row>
    <row r="194" ht="17.25" customHeight="1">
      <c r="A194" t="s" s="52">
        <v>659</v>
      </c>
      <c r="B194" t="s" s="53">
        <v>660</v>
      </c>
      <c r="C194" t="s" s="52">
        <v>661</v>
      </c>
      <c r="D194" s="54">
        <v>12</v>
      </c>
      <c r="E194" s="55">
        <v>1.5</v>
      </c>
      <c r="F194" s="56">
        <f>D194*E194</f>
        <v>18</v>
      </c>
      <c r="G194" s="55">
        <f>E194*2.1</f>
        <v>3.15</v>
      </c>
      <c r="H194" t="s" s="52">
        <v>630</v>
      </c>
      <c r="I194" t="s" s="52">
        <v>630</v>
      </c>
      <c r="J194" s="54">
        <v>18</v>
      </c>
      <c r="K194" s="54">
        <v>0.04</v>
      </c>
      <c r="L194" t="s" s="52">
        <v>655</v>
      </c>
      <c r="M194" s="54">
        <v>1</v>
      </c>
      <c r="N194" t="s" s="52">
        <v>656</v>
      </c>
      <c r="O194" s="58">
        <v>6</v>
      </c>
      <c r="P194" s="76">
        <v>0.3</v>
      </c>
      <c r="Q194" t="s" s="60">
        <v>657</v>
      </c>
      <c r="R194" t="s" s="65">
        <v>662</v>
      </c>
      <c r="S194" s="70"/>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c r="GE194" s="72"/>
      <c r="GF194" s="72"/>
      <c r="GG194" s="72"/>
      <c r="GH194" s="72"/>
      <c r="GI194" s="72"/>
      <c r="GJ194" s="72"/>
      <c r="GK194" s="72"/>
      <c r="GL194" s="72"/>
      <c r="GM194" s="72"/>
      <c r="GN194" s="72"/>
      <c r="GO194" s="72"/>
      <c r="GP194" s="72"/>
      <c r="GQ194" s="72"/>
      <c r="GR194" s="72"/>
      <c r="GS194" s="72"/>
      <c r="GT194" s="72"/>
      <c r="GU194" s="72"/>
      <c r="GV194" s="72"/>
      <c r="GW194" s="72"/>
      <c r="GX194" s="72"/>
      <c r="GY194" s="72"/>
      <c r="GZ194" s="72"/>
      <c r="HA194" s="72"/>
      <c r="HB194" s="72"/>
      <c r="HC194" s="72"/>
      <c r="HD194" s="72"/>
      <c r="HE194" s="72"/>
      <c r="HF194" s="72"/>
      <c r="HG194" s="72"/>
      <c r="HH194" s="72"/>
      <c r="HI194" s="72"/>
      <c r="HJ194" s="72"/>
      <c r="HK194" s="72"/>
      <c r="HL194" s="72"/>
      <c r="HM194" s="72"/>
      <c r="HN194" s="72"/>
      <c r="HO194" s="72"/>
      <c r="HP194" s="72"/>
      <c r="HQ194" s="72"/>
      <c r="HR194" s="72"/>
      <c r="HS194" s="72"/>
      <c r="HT194" s="72"/>
      <c r="HU194" s="72"/>
      <c r="HV194" s="72"/>
      <c r="HW194" s="72"/>
      <c r="HX194" s="72"/>
      <c r="HY194" s="72"/>
      <c r="HZ194" s="72"/>
      <c r="IA194" s="72"/>
      <c r="IB194" s="72"/>
      <c r="IC194" s="72"/>
      <c r="ID194" s="72"/>
      <c r="IE194" s="72"/>
      <c r="IF194" s="72"/>
      <c r="IG194" s="72"/>
      <c r="IH194" s="72"/>
      <c r="II194" s="72"/>
      <c r="IJ194" s="72"/>
      <c r="IK194" s="72"/>
      <c r="IL194" s="72"/>
      <c r="IM194" s="72"/>
      <c r="IN194" s="72"/>
      <c r="IO194" s="72"/>
      <c r="IP194" s="72"/>
      <c r="IQ194" s="72"/>
      <c r="IR194" s="72"/>
      <c r="IS194" s="72"/>
      <c r="IT194" s="73"/>
    </row>
    <row r="195" ht="17.25" customHeight="1">
      <c r="A195" t="s" s="52">
        <v>663</v>
      </c>
      <c r="B195" t="s" s="53">
        <v>664</v>
      </c>
      <c r="C195" t="s" s="52">
        <v>665</v>
      </c>
      <c r="D195" s="54">
        <v>12</v>
      </c>
      <c r="E195" s="55">
        <v>1.79</v>
      </c>
      <c r="F195" s="56">
        <f>D195*E195</f>
        <v>21.48</v>
      </c>
      <c r="G195" s="55">
        <f>E195*2.1</f>
        <v>3.759</v>
      </c>
      <c r="H195" t="s" s="52">
        <v>630</v>
      </c>
      <c r="I195" t="s" s="52">
        <v>630</v>
      </c>
      <c r="J195" s="54">
        <v>20</v>
      </c>
      <c r="K195" s="54">
        <v>0.04</v>
      </c>
      <c r="L195" t="s" s="52">
        <v>655</v>
      </c>
      <c r="M195" s="54">
        <v>1</v>
      </c>
      <c r="N195" t="s" s="52">
        <v>656</v>
      </c>
      <c r="O195" s="58">
        <v>6</v>
      </c>
      <c r="P195" s="76">
        <v>0.3</v>
      </c>
      <c r="Q195" t="s" s="60">
        <v>666</v>
      </c>
      <c r="R195" t="s" s="65">
        <v>667</v>
      </c>
      <c r="S195" s="70"/>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c r="EB195" s="72"/>
      <c r="EC195" s="72"/>
      <c r="ED195" s="72"/>
      <c r="EE195" s="72"/>
      <c r="EF195" s="72"/>
      <c r="EG195" s="72"/>
      <c r="EH195" s="72"/>
      <c r="EI195" s="72"/>
      <c r="EJ195" s="72"/>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c r="GE195" s="72"/>
      <c r="GF195" s="72"/>
      <c r="GG195" s="72"/>
      <c r="GH195" s="72"/>
      <c r="GI195" s="72"/>
      <c r="GJ195" s="72"/>
      <c r="GK195" s="72"/>
      <c r="GL195" s="72"/>
      <c r="GM195" s="72"/>
      <c r="GN195" s="72"/>
      <c r="GO195" s="72"/>
      <c r="GP195" s="72"/>
      <c r="GQ195" s="72"/>
      <c r="GR195" s="72"/>
      <c r="GS195" s="72"/>
      <c r="GT195" s="72"/>
      <c r="GU195" s="72"/>
      <c r="GV195" s="72"/>
      <c r="GW195" s="72"/>
      <c r="GX195" s="72"/>
      <c r="GY195" s="72"/>
      <c r="GZ195" s="72"/>
      <c r="HA195" s="72"/>
      <c r="HB195" s="72"/>
      <c r="HC195" s="72"/>
      <c r="HD195" s="72"/>
      <c r="HE195" s="72"/>
      <c r="HF195" s="72"/>
      <c r="HG195" s="72"/>
      <c r="HH195" s="72"/>
      <c r="HI195" s="72"/>
      <c r="HJ195" s="72"/>
      <c r="HK195" s="72"/>
      <c r="HL195" s="72"/>
      <c r="HM195" s="72"/>
      <c r="HN195" s="72"/>
      <c r="HO195" s="72"/>
      <c r="HP195" s="72"/>
      <c r="HQ195" s="72"/>
      <c r="HR195" s="72"/>
      <c r="HS195" s="72"/>
      <c r="HT195" s="72"/>
      <c r="HU195" s="72"/>
      <c r="HV195" s="72"/>
      <c r="HW195" s="72"/>
      <c r="HX195" s="72"/>
      <c r="HY195" s="72"/>
      <c r="HZ195" s="72"/>
      <c r="IA195" s="72"/>
      <c r="IB195" s="72"/>
      <c r="IC195" s="72"/>
      <c r="ID195" s="72"/>
      <c r="IE195" s="72"/>
      <c r="IF195" s="72"/>
      <c r="IG195" s="72"/>
      <c r="IH195" s="72"/>
      <c r="II195" s="72"/>
      <c r="IJ195" s="72"/>
      <c r="IK195" s="72"/>
      <c r="IL195" s="72"/>
      <c r="IM195" s="72"/>
      <c r="IN195" s="72"/>
      <c r="IO195" s="72"/>
      <c r="IP195" s="72"/>
      <c r="IQ195" s="72"/>
      <c r="IR195" s="72"/>
      <c r="IS195" s="72"/>
      <c r="IT195" s="73"/>
    </row>
    <row r="196" ht="17.25" customHeight="1">
      <c r="A196" t="s" s="52">
        <v>668</v>
      </c>
      <c r="B196" t="s" s="53">
        <v>669</v>
      </c>
      <c r="C196" t="s" s="52">
        <v>670</v>
      </c>
      <c r="D196" s="54">
        <v>24</v>
      </c>
      <c r="E196" s="55">
        <v>1.25</v>
      </c>
      <c r="F196" s="56">
        <f>D196*E196</f>
        <v>30</v>
      </c>
      <c r="G196" s="55">
        <f>E196*2.1</f>
        <v>2.625</v>
      </c>
      <c r="H196" t="s" s="52">
        <v>671</v>
      </c>
      <c r="I196" s="54"/>
      <c r="J196" s="54"/>
      <c r="K196" s="54">
        <v>0.05</v>
      </c>
      <c r="L196" t="s" s="52">
        <v>643</v>
      </c>
      <c r="M196" s="54">
        <v>3</v>
      </c>
      <c r="N196" t="s" s="52">
        <v>672</v>
      </c>
      <c r="O196" t="s" s="60">
        <v>188</v>
      </c>
      <c r="P196" s="58"/>
      <c r="Q196" s="58"/>
      <c r="R196" t="s" s="65">
        <v>673</v>
      </c>
      <c r="S196" s="70"/>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c r="EB196" s="72"/>
      <c r="EC196" s="72"/>
      <c r="ED196" s="72"/>
      <c r="EE196" s="72"/>
      <c r="EF196" s="72"/>
      <c r="EG196" s="72"/>
      <c r="EH196" s="72"/>
      <c r="EI196" s="72"/>
      <c r="EJ196" s="72"/>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72"/>
      <c r="FY196" s="72"/>
      <c r="FZ196" s="72"/>
      <c r="GA196" s="72"/>
      <c r="GB196" s="72"/>
      <c r="GC196" s="72"/>
      <c r="GD196" s="72"/>
      <c r="GE196" s="72"/>
      <c r="GF196" s="72"/>
      <c r="GG196" s="72"/>
      <c r="GH196" s="72"/>
      <c r="GI196" s="72"/>
      <c r="GJ196" s="72"/>
      <c r="GK196" s="72"/>
      <c r="GL196" s="72"/>
      <c r="GM196" s="72"/>
      <c r="GN196" s="72"/>
      <c r="GO196" s="72"/>
      <c r="GP196" s="72"/>
      <c r="GQ196" s="72"/>
      <c r="GR196" s="72"/>
      <c r="GS196" s="72"/>
      <c r="GT196" s="72"/>
      <c r="GU196" s="72"/>
      <c r="GV196" s="72"/>
      <c r="GW196" s="72"/>
      <c r="GX196" s="72"/>
      <c r="GY196" s="72"/>
      <c r="GZ196" s="72"/>
      <c r="HA196" s="72"/>
      <c r="HB196" s="72"/>
      <c r="HC196" s="72"/>
      <c r="HD196" s="72"/>
      <c r="HE196" s="72"/>
      <c r="HF196" s="72"/>
      <c r="HG196" s="72"/>
      <c r="HH196" s="72"/>
      <c r="HI196" s="72"/>
      <c r="HJ196" s="72"/>
      <c r="HK196" s="72"/>
      <c r="HL196" s="72"/>
      <c r="HM196" s="72"/>
      <c r="HN196" s="72"/>
      <c r="HO196" s="72"/>
      <c r="HP196" s="72"/>
      <c r="HQ196" s="72"/>
      <c r="HR196" s="72"/>
      <c r="HS196" s="72"/>
      <c r="HT196" s="72"/>
      <c r="HU196" s="72"/>
      <c r="HV196" s="72"/>
      <c r="HW196" s="72"/>
      <c r="HX196" s="72"/>
      <c r="HY196" s="72"/>
      <c r="HZ196" s="72"/>
      <c r="IA196" s="72"/>
      <c r="IB196" s="72"/>
      <c r="IC196" s="72"/>
      <c r="ID196" s="72"/>
      <c r="IE196" s="72"/>
      <c r="IF196" s="72"/>
      <c r="IG196" s="72"/>
      <c r="IH196" s="72"/>
      <c r="II196" s="72"/>
      <c r="IJ196" s="72"/>
      <c r="IK196" s="72"/>
      <c r="IL196" s="72"/>
      <c r="IM196" s="72"/>
      <c r="IN196" s="72"/>
      <c r="IO196" s="72"/>
      <c r="IP196" s="72"/>
      <c r="IQ196" s="72"/>
      <c r="IR196" s="72"/>
      <c r="IS196" s="72"/>
      <c r="IT196" s="73"/>
    </row>
    <row r="197" ht="17.25" customHeight="1">
      <c r="A197" t="s" s="52">
        <v>674</v>
      </c>
      <c r="B197" t="s" s="53">
        <v>669</v>
      </c>
      <c r="C197" t="s" s="52">
        <v>670</v>
      </c>
      <c r="D197" s="54">
        <v>48</v>
      </c>
      <c r="E197" s="55">
        <v>1.14</v>
      </c>
      <c r="F197" s="56">
        <v>55</v>
      </c>
      <c r="G197" s="55">
        <f>E197*2.1</f>
        <v>2.394</v>
      </c>
      <c r="H197" t="s" s="52">
        <v>671</v>
      </c>
      <c r="I197" s="54"/>
      <c r="J197" s="54"/>
      <c r="K197" s="54">
        <v>0.05</v>
      </c>
      <c r="L197" t="s" s="52">
        <v>643</v>
      </c>
      <c r="M197" s="54">
        <v>3</v>
      </c>
      <c r="N197" t="s" s="52">
        <v>672</v>
      </c>
      <c r="O197" t="s" s="60">
        <v>188</v>
      </c>
      <c r="P197" s="58"/>
      <c r="Q197" s="58"/>
      <c r="R197" t="s" s="65">
        <v>673</v>
      </c>
      <c r="S197" s="70"/>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72"/>
      <c r="GG197" s="72"/>
      <c r="GH197" s="72"/>
      <c r="GI197" s="72"/>
      <c r="GJ197" s="72"/>
      <c r="GK197" s="72"/>
      <c r="GL197" s="72"/>
      <c r="GM197" s="72"/>
      <c r="GN197" s="72"/>
      <c r="GO197" s="72"/>
      <c r="GP197" s="72"/>
      <c r="GQ197" s="72"/>
      <c r="GR197" s="72"/>
      <c r="GS197" s="72"/>
      <c r="GT197" s="72"/>
      <c r="GU197" s="72"/>
      <c r="GV197" s="72"/>
      <c r="GW197" s="72"/>
      <c r="GX197" s="72"/>
      <c r="GY197" s="72"/>
      <c r="GZ197" s="72"/>
      <c r="HA197" s="72"/>
      <c r="HB197" s="72"/>
      <c r="HC197" s="72"/>
      <c r="HD197" s="72"/>
      <c r="HE197" s="72"/>
      <c r="HF197" s="72"/>
      <c r="HG197" s="72"/>
      <c r="HH197" s="72"/>
      <c r="HI197" s="72"/>
      <c r="HJ197" s="72"/>
      <c r="HK197" s="72"/>
      <c r="HL197" s="72"/>
      <c r="HM197" s="72"/>
      <c r="HN197" s="72"/>
      <c r="HO197" s="72"/>
      <c r="HP197" s="72"/>
      <c r="HQ197" s="72"/>
      <c r="HR197" s="72"/>
      <c r="HS197" s="72"/>
      <c r="HT197" s="72"/>
      <c r="HU197" s="72"/>
      <c r="HV197" s="72"/>
      <c r="HW197" s="72"/>
      <c r="HX197" s="72"/>
      <c r="HY197" s="72"/>
      <c r="HZ197" s="72"/>
      <c r="IA197" s="72"/>
      <c r="IB197" s="72"/>
      <c r="IC197" s="72"/>
      <c r="ID197" s="72"/>
      <c r="IE197" s="72"/>
      <c r="IF197" s="72"/>
      <c r="IG197" s="72"/>
      <c r="IH197" s="72"/>
      <c r="II197" s="72"/>
      <c r="IJ197" s="72"/>
      <c r="IK197" s="72"/>
      <c r="IL197" s="72"/>
      <c r="IM197" s="72"/>
      <c r="IN197" s="72"/>
      <c r="IO197" s="72"/>
      <c r="IP197" s="72"/>
      <c r="IQ197" s="72"/>
      <c r="IR197" s="72"/>
      <c r="IS197" s="72"/>
      <c r="IT197" s="73"/>
    </row>
    <row r="198" ht="17.25" customHeight="1">
      <c r="A198" t="s" s="52">
        <v>675</v>
      </c>
      <c r="B198" t="s" s="53">
        <v>676</v>
      </c>
      <c r="C198" t="s" s="52">
        <v>677</v>
      </c>
      <c r="D198" s="54">
        <v>12</v>
      </c>
      <c r="E198" s="55">
        <v>1.98</v>
      </c>
      <c r="F198" s="56">
        <f>D198*E198</f>
        <v>23.76</v>
      </c>
      <c r="G198" s="55">
        <f>E198*2.1</f>
        <v>4.158</v>
      </c>
      <c r="H198" s="54">
        <v>1.75</v>
      </c>
      <c r="I198" s="54">
        <v>1.75</v>
      </c>
      <c r="J198" s="54">
        <v>6.5</v>
      </c>
      <c r="K198" s="54">
        <v>0.08</v>
      </c>
      <c r="L198" t="s" s="52">
        <v>632</v>
      </c>
      <c r="M198" s="54">
        <v>1.4</v>
      </c>
      <c r="N198" t="s" s="52">
        <v>656</v>
      </c>
      <c r="O198" s="58">
        <v>6</v>
      </c>
      <c r="P198" s="76">
        <v>0.15</v>
      </c>
      <c r="Q198" t="s" s="60">
        <v>678</v>
      </c>
      <c r="R198" t="s" s="65">
        <v>679</v>
      </c>
      <c r="S198" s="70"/>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c r="GD198" s="72"/>
      <c r="GE198" s="72"/>
      <c r="GF198" s="72"/>
      <c r="GG198" s="72"/>
      <c r="GH198" s="72"/>
      <c r="GI198" s="72"/>
      <c r="GJ198" s="72"/>
      <c r="GK198" s="72"/>
      <c r="GL198" s="72"/>
      <c r="GM198" s="72"/>
      <c r="GN198" s="72"/>
      <c r="GO198" s="72"/>
      <c r="GP198" s="72"/>
      <c r="GQ198" s="72"/>
      <c r="GR198" s="72"/>
      <c r="GS198" s="72"/>
      <c r="GT198" s="72"/>
      <c r="GU198" s="72"/>
      <c r="GV198" s="72"/>
      <c r="GW198" s="72"/>
      <c r="GX198" s="72"/>
      <c r="GY198" s="72"/>
      <c r="GZ198" s="72"/>
      <c r="HA198" s="72"/>
      <c r="HB198" s="72"/>
      <c r="HC198" s="72"/>
      <c r="HD198" s="72"/>
      <c r="HE198" s="72"/>
      <c r="HF198" s="72"/>
      <c r="HG198" s="72"/>
      <c r="HH198" s="72"/>
      <c r="HI198" s="72"/>
      <c r="HJ198" s="72"/>
      <c r="HK198" s="72"/>
      <c r="HL198" s="72"/>
      <c r="HM198" s="72"/>
      <c r="HN198" s="72"/>
      <c r="HO198" s="72"/>
      <c r="HP198" s="72"/>
      <c r="HQ198" s="72"/>
      <c r="HR198" s="72"/>
      <c r="HS198" s="72"/>
      <c r="HT198" s="72"/>
      <c r="HU198" s="72"/>
      <c r="HV198" s="72"/>
      <c r="HW198" s="72"/>
      <c r="HX198" s="72"/>
      <c r="HY198" s="72"/>
      <c r="HZ198" s="72"/>
      <c r="IA198" s="72"/>
      <c r="IB198" s="72"/>
      <c r="IC198" s="72"/>
      <c r="ID198" s="72"/>
      <c r="IE198" s="72"/>
      <c r="IF198" s="72"/>
      <c r="IG198" s="72"/>
      <c r="IH198" s="72"/>
      <c r="II198" s="72"/>
      <c r="IJ198" s="72"/>
      <c r="IK198" s="72"/>
      <c r="IL198" s="72"/>
      <c r="IM198" s="72"/>
      <c r="IN198" s="72"/>
      <c r="IO198" s="72"/>
      <c r="IP198" s="72"/>
      <c r="IQ198" s="72"/>
      <c r="IR198" s="72"/>
      <c r="IS198" s="72"/>
      <c r="IT198" s="73"/>
    </row>
    <row r="199" ht="17.25" customHeight="1">
      <c r="A199" t="s" s="43">
        <v>680</v>
      </c>
      <c r="B199" s="44"/>
      <c r="C199" t="s" s="45">
        <v>12</v>
      </c>
      <c r="D199" t="s" s="45">
        <v>13</v>
      </c>
      <c r="E199" t="s" s="45">
        <v>14</v>
      </c>
      <c r="F199" t="s" s="45">
        <v>15</v>
      </c>
      <c r="G199" t="s" s="45">
        <v>16</v>
      </c>
      <c r="H199" t="s" s="45">
        <v>17</v>
      </c>
      <c r="I199" t="s" s="45">
        <v>18</v>
      </c>
      <c r="J199" t="s" s="45">
        <v>19</v>
      </c>
      <c r="K199" t="s" s="45">
        <v>20</v>
      </c>
      <c r="L199" t="s" s="45">
        <v>21</v>
      </c>
      <c r="M199" t="s" s="45">
        <v>22</v>
      </c>
      <c r="N199" t="s" s="45">
        <v>23</v>
      </c>
      <c r="O199" t="s" s="46">
        <v>24</v>
      </c>
      <c r="P199" t="s" s="46">
        <v>25</v>
      </c>
      <c r="Q199" t="s" s="46">
        <v>26</v>
      </c>
      <c r="R199" t="s" s="47">
        <v>27</v>
      </c>
      <c r="S199" s="48"/>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80"/>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c r="IB199" s="80"/>
      <c r="IC199" s="80"/>
      <c r="ID199" s="80"/>
      <c r="IE199" s="80"/>
      <c r="IF199" s="80"/>
      <c r="IG199" s="80"/>
      <c r="IH199" s="80"/>
      <c r="II199" s="80"/>
      <c r="IJ199" s="80"/>
      <c r="IK199" s="80"/>
      <c r="IL199" s="80"/>
      <c r="IM199" s="80"/>
      <c r="IN199" s="80"/>
      <c r="IO199" s="80"/>
      <c r="IP199" s="80"/>
      <c r="IQ199" s="80"/>
      <c r="IR199" s="80"/>
      <c r="IS199" s="80"/>
      <c r="IT199" s="81"/>
    </row>
    <row r="200" ht="17.25" customHeight="1">
      <c r="A200" t="s" s="52">
        <v>681</v>
      </c>
      <c r="B200" t="s" s="53">
        <v>682</v>
      </c>
      <c r="C200" t="s" s="52">
        <v>683</v>
      </c>
      <c r="D200" s="54">
        <v>6</v>
      </c>
      <c r="E200" s="55">
        <v>1.53</v>
      </c>
      <c r="F200" s="56">
        <f>D200*E200</f>
        <v>9.18</v>
      </c>
      <c r="G200" s="55">
        <f>E200*2.1</f>
        <v>3.213</v>
      </c>
      <c r="H200" s="54">
        <v>0.25</v>
      </c>
      <c r="I200" s="54">
        <v>3</v>
      </c>
      <c r="J200" s="54">
        <v>3.25</v>
      </c>
      <c r="K200" s="54">
        <v>0.05</v>
      </c>
      <c r="L200" t="s" s="52">
        <v>684</v>
      </c>
      <c r="M200" s="54">
        <v>1</v>
      </c>
      <c r="N200" t="s" s="52">
        <v>656</v>
      </c>
      <c r="O200" s="58">
        <v>6</v>
      </c>
      <c r="P200" s="76">
        <v>0.25</v>
      </c>
      <c r="Q200" t="s" s="60">
        <v>604</v>
      </c>
      <c r="R200" t="s" s="65">
        <v>685</v>
      </c>
      <c r="S200" s="70"/>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72"/>
      <c r="GC200" s="72"/>
      <c r="GD200" s="72"/>
      <c r="GE200" s="72"/>
      <c r="GF200" s="72"/>
      <c r="GG200" s="72"/>
      <c r="GH200" s="72"/>
      <c r="GI200" s="72"/>
      <c r="GJ200" s="72"/>
      <c r="GK200" s="72"/>
      <c r="GL200" s="72"/>
      <c r="GM200" s="72"/>
      <c r="GN200" s="72"/>
      <c r="GO200" s="72"/>
      <c r="GP200" s="72"/>
      <c r="GQ200" s="72"/>
      <c r="GR200" s="72"/>
      <c r="GS200" s="72"/>
      <c r="GT200" s="72"/>
      <c r="GU200" s="72"/>
      <c r="GV200" s="72"/>
      <c r="GW200" s="72"/>
      <c r="GX200" s="72"/>
      <c r="GY200" s="72"/>
      <c r="GZ200" s="72"/>
      <c r="HA200" s="72"/>
      <c r="HB200" s="72"/>
      <c r="HC200" s="72"/>
      <c r="HD200" s="72"/>
      <c r="HE200" s="72"/>
      <c r="HF200" s="72"/>
      <c r="HG200" s="72"/>
      <c r="HH200" s="72"/>
      <c r="HI200" s="72"/>
      <c r="HJ200" s="72"/>
      <c r="HK200" s="72"/>
      <c r="HL200" s="72"/>
      <c r="HM200" s="72"/>
      <c r="HN200" s="72"/>
      <c r="HO200" s="72"/>
      <c r="HP200" s="72"/>
      <c r="HQ200" s="72"/>
      <c r="HR200" s="72"/>
      <c r="HS200" s="72"/>
      <c r="HT200" s="72"/>
      <c r="HU200" s="72"/>
      <c r="HV200" s="72"/>
      <c r="HW200" s="72"/>
      <c r="HX200" s="72"/>
      <c r="HY200" s="72"/>
      <c r="HZ200" s="72"/>
      <c r="IA200" s="72"/>
      <c r="IB200" s="72"/>
      <c r="IC200" s="72"/>
      <c r="ID200" s="72"/>
      <c r="IE200" s="72"/>
      <c r="IF200" s="72"/>
      <c r="IG200" s="72"/>
      <c r="IH200" s="72"/>
      <c r="II200" s="72"/>
      <c r="IJ200" s="72"/>
      <c r="IK200" s="72"/>
      <c r="IL200" s="72"/>
      <c r="IM200" s="72"/>
      <c r="IN200" s="72"/>
      <c r="IO200" s="72"/>
      <c r="IP200" s="72"/>
      <c r="IQ200" s="72"/>
      <c r="IR200" s="72"/>
      <c r="IS200" s="72"/>
      <c r="IT200" s="73"/>
    </row>
    <row r="201" ht="17.25" customHeight="1">
      <c r="A201" t="s" s="43">
        <v>686</v>
      </c>
      <c r="B201" s="44"/>
      <c r="C201" t="s" s="45">
        <v>12</v>
      </c>
      <c r="D201" t="s" s="45">
        <v>13</v>
      </c>
      <c r="E201" t="s" s="45">
        <v>14</v>
      </c>
      <c r="F201" t="s" s="45">
        <v>15</v>
      </c>
      <c r="G201" t="s" s="45">
        <v>16</v>
      </c>
      <c r="H201" t="s" s="45">
        <v>17</v>
      </c>
      <c r="I201" t="s" s="45">
        <v>18</v>
      </c>
      <c r="J201" t="s" s="45">
        <v>19</v>
      </c>
      <c r="K201" t="s" s="45">
        <v>20</v>
      </c>
      <c r="L201" t="s" s="45">
        <v>21</v>
      </c>
      <c r="M201" t="s" s="45">
        <v>22</v>
      </c>
      <c r="N201" t="s" s="45">
        <v>23</v>
      </c>
      <c r="O201" t="s" s="46">
        <v>24</v>
      </c>
      <c r="P201" t="s" s="46">
        <v>25</v>
      </c>
      <c r="Q201" t="s" s="46">
        <v>26</v>
      </c>
      <c r="R201" t="s" s="47">
        <v>27</v>
      </c>
      <c r="S201" s="48"/>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c r="DC201" s="80"/>
      <c r="DD201" s="80"/>
      <c r="DE201" s="80"/>
      <c r="DF201" s="80"/>
      <c r="DG201" s="80"/>
      <c r="DH201" s="80"/>
      <c r="DI201" s="80"/>
      <c r="DJ201" s="80"/>
      <c r="DK201" s="80"/>
      <c r="DL201" s="80"/>
      <c r="DM201" s="80"/>
      <c r="DN201" s="80"/>
      <c r="DO201" s="80"/>
      <c r="DP201" s="80"/>
      <c r="DQ201" s="80"/>
      <c r="DR201" s="80"/>
      <c r="DS201" s="80"/>
      <c r="DT201" s="80"/>
      <c r="DU201" s="80"/>
      <c r="DV201" s="80"/>
      <c r="DW201" s="80"/>
      <c r="DX201" s="80"/>
      <c r="DY201" s="80"/>
      <c r="DZ201" s="80"/>
      <c r="EA201" s="80"/>
      <c r="EB201" s="80"/>
      <c r="EC201" s="80"/>
      <c r="ED201" s="80"/>
      <c r="EE201" s="80"/>
      <c r="EF201" s="80"/>
      <c r="EG201" s="80"/>
      <c r="EH201" s="80"/>
      <c r="EI201" s="80"/>
      <c r="EJ201" s="80"/>
      <c r="EK201" s="80"/>
      <c r="EL201" s="80"/>
      <c r="EM201" s="80"/>
      <c r="EN201" s="80"/>
      <c r="EO201" s="80"/>
      <c r="EP201" s="80"/>
      <c r="EQ201" s="80"/>
      <c r="ER201" s="80"/>
      <c r="ES201" s="80"/>
      <c r="ET201" s="80"/>
      <c r="EU201" s="80"/>
      <c r="EV201" s="80"/>
      <c r="EW201" s="80"/>
      <c r="EX201" s="80"/>
      <c r="EY201" s="80"/>
      <c r="EZ201" s="80"/>
      <c r="FA201" s="80"/>
      <c r="FB201" s="80"/>
      <c r="FC201" s="80"/>
      <c r="FD201" s="80"/>
      <c r="FE201" s="80"/>
      <c r="FF201" s="80"/>
      <c r="FG201" s="80"/>
      <c r="FH201" s="80"/>
      <c r="FI201" s="80"/>
      <c r="FJ201" s="80"/>
      <c r="FK201" s="80"/>
      <c r="FL201" s="80"/>
      <c r="FM201" s="80"/>
      <c r="FN201" s="80"/>
      <c r="FO201" s="80"/>
      <c r="FP201" s="80"/>
      <c r="FQ201" s="80"/>
      <c r="FR201" s="80"/>
      <c r="FS201" s="80"/>
      <c r="FT201" s="80"/>
      <c r="FU201" s="80"/>
      <c r="FV201" s="80"/>
      <c r="FW201" s="80"/>
      <c r="FX201" s="80"/>
      <c r="FY201" s="80"/>
      <c r="FZ201" s="80"/>
      <c r="GA201" s="80"/>
      <c r="GB201" s="80"/>
      <c r="GC201" s="80"/>
      <c r="GD201" s="80"/>
      <c r="GE201" s="80"/>
      <c r="GF201" s="80"/>
      <c r="GG201" s="80"/>
      <c r="GH201" s="80"/>
      <c r="GI201" s="80"/>
      <c r="GJ201" s="80"/>
      <c r="GK201" s="80"/>
      <c r="GL201" s="80"/>
      <c r="GM201" s="80"/>
      <c r="GN201" s="80"/>
      <c r="GO201" s="80"/>
      <c r="GP201" s="80"/>
      <c r="GQ201" s="80"/>
      <c r="GR201" s="80"/>
      <c r="GS201" s="80"/>
      <c r="GT201" s="80"/>
      <c r="GU201" s="80"/>
      <c r="GV201" s="80"/>
      <c r="GW201" s="80"/>
      <c r="GX201" s="80"/>
      <c r="GY201" s="80"/>
      <c r="GZ201" s="80"/>
      <c r="HA201" s="80"/>
      <c r="HB201" s="80"/>
      <c r="HC201" s="80"/>
      <c r="HD201" s="80"/>
      <c r="HE201" s="80"/>
      <c r="HF201" s="80"/>
      <c r="HG201" s="80"/>
      <c r="HH201" s="80"/>
      <c r="HI201" s="80"/>
      <c r="HJ201" s="80"/>
      <c r="HK201" s="80"/>
      <c r="HL201" s="80"/>
      <c r="HM201" s="80"/>
      <c r="HN201" s="80"/>
      <c r="HO201" s="80"/>
      <c r="HP201" s="80"/>
      <c r="HQ201" s="80"/>
      <c r="HR201" s="80"/>
      <c r="HS201" s="80"/>
      <c r="HT201" s="80"/>
      <c r="HU201" s="80"/>
      <c r="HV201" s="80"/>
      <c r="HW201" s="80"/>
      <c r="HX201" s="80"/>
      <c r="HY201" s="80"/>
      <c r="HZ201" s="80"/>
      <c r="IA201" s="80"/>
      <c r="IB201" s="80"/>
      <c r="IC201" s="80"/>
      <c r="ID201" s="80"/>
      <c r="IE201" s="80"/>
      <c r="IF201" s="80"/>
      <c r="IG201" s="80"/>
      <c r="IH201" s="80"/>
      <c r="II201" s="80"/>
      <c r="IJ201" s="80"/>
      <c r="IK201" s="80"/>
      <c r="IL201" s="80"/>
      <c r="IM201" s="80"/>
      <c r="IN201" s="80"/>
      <c r="IO201" s="80"/>
      <c r="IP201" s="80"/>
      <c r="IQ201" s="80"/>
      <c r="IR201" s="80"/>
      <c r="IS201" s="80"/>
      <c r="IT201" s="81"/>
    </row>
    <row r="202" ht="17.25" customHeight="1">
      <c r="A202" t="s" s="52">
        <v>687</v>
      </c>
      <c r="B202" t="s" s="53">
        <v>688</v>
      </c>
      <c r="C202" t="s" s="52">
        <v>689</v>
      </c>
      <c r="D202" s="54">
        <v>6</v>
      </c>
      <c r="E202" s="55">
        <v>3.06</v>
      </c>
      <c r="F202" s="56">
        <f>D202*E202</f>
        <v>18.36</v>
      </c>
      <c r="G202" s="55">
        <f>E202*2.1</f>
        <v>6.426</v>
      </c>
      <c r="H202" s="54">
        <v>1</v>
      </c>
      <c r="I202" s="54">
        <v>2.5</v>
      </c>
      <c r="J202" s="54">
        <v>4.25</v>
      </c>
      <c r="K202" s="54">
        <v>0.02</v>
      </c>
      <c r="L202" t="s" s="52">
        <v>684</v>
      </c>
      <c r="M202" s="54">
        <v>1</v>
      </c>
      <c r="N202" t="s" s="57">
        <v>32</v>
      </c>
      <c r="O202" s="58">
        <v>6</v>
      </c>
      <c r="P202" s="76">
        <v>0.25</v>
      </c>
      <c r="Q202" t="s" s="60">
        <v>604</v>
      </c>
      <c r="R202" t="s" s="65">
        <v>690</v>
      </c>
      <c r="S202" s="70"/>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72"/>
      <c r="GE202" s="72"/>
      <c r="GF202" s="72"/>
      <c r="GG202" s="72"/>
      <c r="GH202" s="72"/>
      <c r="GI202" s="72"/>
      <c r="GJ202" s="72"/>
      <c r="GK202" s="72"/>
      <c r="GL202" s="72"/>
      <c r="GM202" s="72"/>
      <c r="GN202" s="72"/>
      <c r="GO202" s="72"/>
      <c r="GP202" s="72"/>
      <c r="GQ202" s="72"/>
      <c r="GR202" s="72"/>
      <c r="GS202" s="72"/>
      <c r="GT202" s="72"/>
      <c r="GU202" s="72"/>
      <c r="GV202" s="72"/>
      <c r="GW202" s="72"/>
      <c r="GX202" s="72"/>
      <c r="GY202" s="72"/>
      <c r="GZ202" s="72"/>
      <c r="HA202" s="72"/>
      <c r="HB202" s="72"/>
      <c r="HC202" s="72"/>
      <c r="HD202" s="72"/>
      <c r="HE202" s="72"/>
      <c r="HF202" s="72"/>
      <c r="HG202" s="72"/>
      <c r="HH202" s="72"/>
      <c r="HI202" s="72"/>
      <c r="HJ202" s="72"/>
      <c r="HK202" s="72"/>
      <c r="HL202" s="72"/>
      <c r="HM202" s="72"/>
      <c r="HN202" s="72"/>
      <c r="HO202" s="72"/>
      <c r="HP202" s="72"/>
      <c r="HQ202" s="72"/>
      <c r="HR202" s="72"/>
      <c r="HS202" s="72"/>
      <c r="HT202" s="72"/>
      <c r="HU202" s="72"/>
      <c r="HV202" s="72"/>
      <c r="HW202" s="72"/>
      <c r="HX202" s="72"/>
      <c r="HY202" s="72"/>
      <c r="HZ202" s="72"/>
      <c r="IA202" s="72"/>
      <c r="IB202" s="72"/>
      <c r="IC202" s="72"/>
      <c r="ID202" s="72"/>
      <c r="IE202" s="72"/>
      <c r="IF202" s="72"/>
      <c r="IG202" s="72"/>
      <c r="IH202" s="72"/>
      <c r="II202" s="72"/>
      <c r="IJ202" s="72"/>
      <c r="IK202" s="72"/>
      <c r="IL202" s="72"/>
      <c r="IM202" s="72"/>
      <c r="IN202" s="72"/>
      <c r="IO202" s="72"/>
      <c r="IP202" s="72"/>
      <c r="IQ202" s="72"/>
      <c r="IR202" s="72"/>
      <c r="IS202" s="72"/>
      <c r="IT202" s="73"/>
    </row>
    <row r="203" ht="17.25" customHeight="1">
      <c r="A203" t="s" s="52">
        <v>691</v>
      </c>
      <c r="B203" t="s" s="53">
        <v>692</v>
      </c>
      <c r="C203" t="s" s="52">
        <v>693</v>
      </c>
      <c r="D203" s="54">
        <v>6</v>
      </c>
      <c r="E203" s="55">
        <v>1.67</v>
      </c>
      <c r="F203" s="56">
        <f>D203*E203</f>
        <v>10.02</v>
      </c>
      <c r="G203" s="55">
        <f>E203*2.1</f>
        <v>3.507</v>
      </c>
      <c r="H203" s="54">
        <v>1</v>
      </c>
      <c r="I203" s="54">
        <v>5.5</v>
      </c>
      <c r="J203" s="54">
        <v>0.5</v>
      </c>
      <c r="K203" s="54">
        <v>0.02</v>
      </c>
      <c r="L203" t="s" s="52">
        <v>684</v>
      </c>
      <c r="M203" s="54">
        <v>0.6</v>
      </c>
      <c r="N203" t="s" s="57">
        <v>32</v>
      </c>
      <c r="O203" s="58">
        <v>6</v>
      </c>
      <c r="P203" s="76">
        <v>0.25</v>
      </c>
      <c r="Q203" t="s" s="60">
        <v>604</v>
      </c>
      <c r="R203" t="s" s="65">
        <v>694</v>
      </c>
      <c r="S203" s="70"/>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c r="GE203" s="72"/>
      <c r="GF203" s="72"/>
      <c r="GG203" s="72"/>
      <c r="GH203" s="72"/>
      <c r="GI203" s="72"/>
      <c r="GJ203" s="72"/>
      <c r="GK203" s="72"/>
      <c r="GL203" s="72"/>
      <c r="GM203" s="72"/>
      <c r="GN203" s="72"/>
      <c r="GO203" s="72"/>
      <c r="GP203" s="72"/>
      <c r="GQ203" s="72"/>
      <c r="GR203" s="72"/>
      <c r="GS203" s="72"/>
      <c r="GT203" s="72"/>
      <c r="GU203" s="72"/>
      <c r="GV203" s="72"/>
      <c r="GW203" s="72"/>
      <c r="GX203" s="72"/>
      <c r="GY203" s="72"/>
      <c r="GZ203" s="72"/>
      <c r="HA203" s="72"/>
      <c r="HB203" s="72"/>
      <c r="HC203" s="72"/>
      <c r="HD203" s="72"/>
      <c r="HE203" s="72"/>
      <c r="HF203" s="72"/>
      <c r="HG203" s="72"/>
      <c r="HH203" s="72"/>
      <c r="HI203" s="72"/>
      <c r="HJ203" s="72"/>
      <c r="HK203" s="72"/>
      <c r="HL203" s="72"/>
      <c r="HM203" s="72"/>
      <c r="HN203" s="72"/>
      <c r="HO203" s="72"/>
      <c r="HP203" s="72"/>
      <c r="HQ203" s="72"/>
      <c r="HR203" s="72"/>
      <c r="HS203" s="72"/>
      <c r="HT203" s="72"/>
      <c r="HU203" s="72"/>
      <c r="HV203" s="72"/>
      <c r="HW203" s="72"/>
      <c r="HX203" s="72"/>
      <c r="HY203" s="72"/>
      <c r="HZ203" s="72"/>
      <c r="IA203" s="72"/>
      <c r="IB203" s="72"/>
      <c r="IC203" s="72"/>
      <c r="ID203" s="72"/>
      <c r="IE203" s="72"/>
      <c r="IF203" s="72"/>
      <c r="IG203" s="72"/>
      <c r="IH203" s="72"/>
      <c r="II203" s="72"/>
      <c r="IJ203" s="72"/>
      <c r="IK203" s="72"/>
      <c r="IL203" s="72"/>
      <c r="IM203" s="72"/>
      <c r="IN203" s="72"/>
      <c r="IO203" s="72"/>
      <c r="IP203" s="72"/>
      <c r="IQ203" s="72"/>
      <c r="IR203" s="72"/>
      <c r="IS203" s="72"/>
      <c r="IT203" s="73"/>
    </row>
    <row r="204" ht="17.25" customHeight="1">
      <c r="A204" t="s" s="52">
        <v>695</v>
      </c>
      <c r="B204" t="s" s="53">
        <v>696</v>
      </c>
      <c r="C204" t="s" s="52">
        <v>697</v>
      </c>
      <c r="D204" s="54">
        <v>6</v>
      </c>
      <c r="E204" s="55">
        <v>1.67</v>
      </c>
      <c r="F204" s="56">
        <f>D204*E204</f>
        <v>10.02</v>
      </c>
      <c r="G204" s="55">
        <f>E204*2.1</f>
        <v>3.507</v>
      </c>
      <c r="H204" s="54">
        <v>1</v>
      </c>
      <c r="I204" s="54">
        <v>5.5</v>
      </c>
      <c r="J204" s="54">
        <v>0.5</v>
      </c>
      <c r="K204" s="54">
        <v>0.02</v>
      </c>
      <c r="L204" t="s" s="52">
        <v>684</v>
      </c>
      <c r="M204" s="54">
        <v>0.6</v>
      </c>
      <c r="N204" t="s" s="57">
        <v>32</v>
      </c>
      <c r="O204" s="58">
        <v>6</v>
      </c>
      <c r="P204" s="76">
        <v>0.25</v>
      </c>
      <c r="Q204" t="s" s="60">
        <v>604</v>
      </c>
      <c r="R204" t="s" s="65">
        <v>694</v>
      </c>
      <c r="S204" s="70"/>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c r="EL204" s="72"/>
      <c r="EM204" s="72"/>
      <c r="EN204" s="72"/>
      <c r="EO204" s="72"/>
      <c r="EP204" s="72"/>
      <c r="EQ204" s="72"/>
      <c r="ER204" s="72"/>
      <c r="ES204" s="72"/>
      <c r="ET204" s="72"/>
      <c r="EU204" s="72"/>
      <c r="EV204" s="72"/>
      <c r="EW204" s="72"/>
      <c r="EX204" s="72"/>
      <c r="EY204" s="72"/>
      <c r="EZ204" s="72"/>
      <c r="FA204" s="72"/>
      <c r="FB204" s="72"/>
      <c r="FC204" s="72"/>
      <c r="FD204" s="72"/>
      <c r="FE204" s="72"/>
      <c r="FF204" s="72"/>
      <c r="FG204" s="72"/>
      <c r="FH204" s="72"/>
      <c r="FI204" s="72"/>
      <c r="FJ204" s="72"/>
      <c r="FK204" s="72"/>
      <c r="FL204" s="72"/>
      <c r="FM204" s="72"/>
      <c r="FN204" s="72"/>
      <c r="FO204" s="72"/>
      <c r="FP204" s="72"/>
      <c r="FQ204" s="72"/>
      <c r="FR204" s="72"/>
      <c r="FS204" s="72"/>
      <c r="FT204" s="72"/>
      <c r="FU204" s="72"/>
      <c r="FV204" s="72"/>
      <c r="FW204" s="72"/>
      <c r="FX204" s="72"/>
      <c r="FY204" s="72"/>
      <c r="FZ204" s="72"/>
      <c r="GA204" s="72"/>
      <c r="GB204" s="72"/>
      <c r="GC204" s="72"/>
      <c r="GD204" s="72"/>
      <c r="GE204" s="72"/>
      <c r="GF204" s="72"/>
      <c r="GG204" s="72"/>
      <c r="GH204" s="72"/>
      <c r="GI204" s="72"/>
      <c r="GJ204" s="72"/>
      <c r="GK204" s="72"/>
      <c r="GL204" s="72"/>
      <c r="GM204" s="72"/>
      <c r="GN204" s="72"/>
      <c r="GO204" s="72"/>
      <c r="GP204" s="72"/>
      <c r="GQ204" s="72"/>
      <c r="GR204" s="72"/>
      <c r="GS204" s="72"/>
      <c r="GT204" s="72"/>
      <c r="GU204" s="72"/>
      <c r="GV204" s="72"/>
      <c r="GW204" s="72"/>
      <c r="GX204" s="72"/>
      <c r="GY204" s="72"/>
      <c r="GZ204" s="72"/>
      <c r="HA204" s="72"/>
      <c r="HB204" s="72"/>
      <c r="HC204" s="72"/>
      <c r="HD204" s="72"/>
      <c r="HE204" s="72"/>
      <c r="HF204" s="72"/>
      <c r="HG204" s="72"/>
      <c r="HH204" s="72"/>
      <c r="HI204" s="72"/>
      <c r="HJ204" s="72"/>
      <c r="HK204" s="72"/>
      <c r="HL204" s="72"/>
      <c r="HM204" s="72"/>
      <c r="HN204" s="72"/>
      <c r="HO204" s="72"/>
      <c r="HP204" s="72"/>
      <c r="HQ204" s="72"/>
      <c r="HR204" s="72"/>
      <c r="HS204" s="72"/>
      <c r="HT204" s="72"/>
      <c r="HU204" s="72"/>
      <c r="HV204" s="72"/>
      <c r="HW204" s="72"/>
      <c r="HX204" s="72"/>
      <c r="HY204" s="72"/>
      <c r="HZ204" s="72"/>
      <c r="IA204" s="72"/>
      <c r="IB204" s="72"/>
      <c r="IC204" s="72"/>
      <c r="ID204" s="72"/>
      <c r="IE204" s="72"/>
      <c r="IF204" s="72"/>
      <c r="IG204" s="72"/>
      <c r="IH204" s="72"/>
      <c r="II204" s="72"/>
      <c r="IJ204" s="72"/>
      <c r="IK204" s="72"/>
      <c r="IL204" s="72"/>
      <c r="IM204" s="72"/>
      <c r="IN204" s="72"/>
      <c r="IO204" s="72"/>
      <c r="IP204" s="72"/>
      <c r="IQ204" s="72"/>
      <c r="IR204" s="72"/>
      <c r="IS204" s="72"/>
      <c r="IT204" s="73"/>
    </row>
    <row r="205" ht="17.25" customHeight="1">
      <c r="A205" t="s" s="52">
        <v>698</v>
      </c>
      <c r="B205" t="s" s="53">
        <v>699</v>
      </c>
      <c r="C205" t="s" s="52">
        <v>700</v>
      </c>
      <c r="D205" s="54">
        <v>6</v>
      </c>
      <c r="E205" s="55">
        <v>3.06</v>
      </c>
      <c r="F205" s="56">
        <f>D205*E205</f>
        <v>18.36</v>
      </c>
      <c r="G205" s="55">
        <f>E205*2.1</f>
        <v>6.426</v>
      </c>
      <c r="H205" s="54">
        <v>0.25</v>
      </c>
      <c r="I205" s="54">
        <v>3</v>
      </c>
      <c r="J205" s="54">
        <v>4.5</v>
      </c>
      <c r="K205" s="54">
        <v>0.05</v>
      </c>
      <c r="L205" t="s" s="52">
        <v>684</v>
      </c>
      <c r="M205" s="54">
        <v>1</v>
      </c>
      <c r="N205" t="s" s="57">
        <v>32</v>
      </c>
      <c r="O205" s="58">
        <v>6</v>
      </c>
      <c r="P205" s="76">
        <v>0.25</v>
      </c>
      <c r="Q205" t="s" s="60">
        <v>604</v>
      </c>
      <c r="R205" t="s" s="65">
        <v>701</v>
      </c>
      <c r="S205" s="70"/>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c r="GE205" s="72"/>
      <c r="GF205" s="72"/>
      <c r="GG205" s="72"/>
      <c r="GH205" s="72"/>
      <c r="GI205" s="72"/>
      <c r="GJ205" s="72"/>
      <c r="GK205" s="72"/>
      <c r="GL205" s="72"/>
      <c r="GM205" s="72"/>
      <c r="GN205" s="72"/>
      <c r="GO205" s="72"/>
      <c r="GP205" s="72"/>
      <c r="GQ205" s="72"/>
      <c r="GR205" s="72"/>
      <c r="GS205" s="72"/>
      <c r="GT205" s="72"/>
      <c r="GU205" s="72"/>
      <c r="GV205" s="72"/>
      <c r="GW205" s="72"/>
      <c r="GX205" s="72"/>
      <c r="GY205" s="72"/>
      <c r="GZ205" s="72"/>
      <c r="HA205" s="72"/>
      <c r="HB205" s="72"/>
      <c r="HC205" s="72"/>
      <c r="HD205" s="72"/>
      <c r="HE205" s="72"/>
      <c r="HF205" s="72"/>
      <c r="HG205" s="72"/>
      <c r="HH205" s="72"/>
      <c r="HI205" s="72"/>
      <c r="HJ205" s="72"/>
      <c r="HK205" s="72"/>
      <c r="HL205" s="72"/>
      <c r="HM205" s="72"/>
      <c r="HN205" s="72"/>
      <c r="HO205" s="72"/>
      <c r="HP205" s="72"/>
      <c r="HQ205" s="72"/>
      <c r="HR205" s="72"/>
      <c r="HS205" s="72"/>
      <c r="HT205" s="72"/>
      <c r="HU205" s="72"/>
      <c r="HV205" s="72"/>
      <c r="HW205" s="72"/>
      <c r="HX205" s="72"/>
      <c r="HY205" s="72"/>
      <c r="HZ205" s="72"/>
      <c r="IA205" s="72"/>
      <c r="IB205" s="72"/>
      <c r="IC205" s="72"/>
      <c r="ID205" s="72"/>
      <c r="IE205" s="72"/>
      <c r="IF205" s="72"/>
      <c r="IG205" s="72"/>
      <c r="IH205" s="72"/>
      <c r="II205" s="72"/>
      <c r="IJ205" s="72"/>
      <c r="IK205" s="72"/>
      <c r="IL205" s="72"/>
      <c r="IM205" s="72"/>
      <c r="IN205" s="72"/>
      <c r="IO205" s="72"/>
      <c r="IP205" s="72"/>
      <c r="IQ205" s="72"/>
      <c r="IR205" s="72"/>
      <c r="IS205" s="72"/>
      <c r="IT205" s="73"/>
    </row>
    <row r="206" ht="17.25" customHeight="1">
      <c r="A206" t="s" s="52">
        <v>702</v>
      </c>
      <c r="B206" t="s" s="53">
        <v>703</v>
      </c>
      <c r="C206" t="s" s="52">
        <v>704</v>
      </c>
      <c r="D206" s="54">
        <v>6</v>
      </c>
      <c r="E206" s="55">
        <v>3.75</v>
      </c>
      <c r="F206" s="56">
        <f>D206*E206</f>
        <v>22.5</v>
      </c>
      <c r="G206" s="55">
        <f>E206*2.1</f>
        <v>7.875</v>
      </c>
      <c r="H206" s="54">
        <v>5</v>
      </c>
      <c r="I206" s="54">
        <v>1</v>
      </c>
      <c r="J206" s="54">
        <v>3</v>
      </c>
      <c r="K206" s="54">
        <v>0.05</v>
      </c>
      <c r="L206" t="s" s="52">
        <v>684</v>
      </c>
      <c r="M206" s="54">
        <v>1</v>
      </c>
      <c r="N206" t="s" s="57">
        <v>32</v>
      </c>
      <c r="O206" s="58">
        <v>6</v>
      </c>
      <c r="P206" s="76">
        <v>0.25</v>
      </c>
      <c r="Q206" t="s" s="60">
        <v>604</v>
      </c>
      <c r="R206" t="s" s="65">
        <v>705</v>
      </c>
      <c r="S206" s="70"/>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c r="GE206" s="72"/>
      <c r="GF206" s="72"/>
      <c r="GG206" s="72"/>
      <c r="GH206" s="72"/>
      <c r="GI206" s="72"/>
      <c r="GJ206" s="72"/>
      <c r="GK206" s="72"/>
      <c r="GL206" s="72"/>
      <c r="GM206" s="72"/>
      <c r="GN206" s="72"/>
      <c r="GO206" s="72"/>
      <c r="GP206" s="72"/>
      <c r="GQ206" s="72"/>
      <c r="GR206" s="72"/>
      <c r="GS206" s="72"/>
      <c r="GT206" s="72"/>
      <c r="GU206" s="72"/>
      <c r="GV206" s="72"/>
      <c r="GW206" s="72"/>
      <c r="GX206" s="72"/>
      <c r="GY206" s="72"/>
      <c r="GZ206" s="72"/>
      <c r="HA206" s="72"/>
      <c r="HB206" s="72"/>
      <c r="HC206" s="72"/>
      <c r="HD206" s="72"/>
      <c r="HE206" s="72"/>
      <c r="HF206" s="72"/>
      <c r="HG206" s="72"/>
      <c r="HH206" s="72"/>
      <c r="HI206" s="72"/>
      <c r="HJ206" s="72"/>
      <c r="HK206" s="72"/>
      <c r="HL206" s="72"/>
      <c r="HM206" s="72"/>
      <c r="HN206" s="72"/>
      <c r="HO206" s="72"/>
      <c r="HP206" s="72"/>
      <c r="HQ206" s="72"/>
      <c r="HR206" s="72"/>
      <c r="HS206" s="72"/>
      <c r="HT206" s="72"/>
      <c r="HU206" s="72"/>
      <c r="HV206" s="72"/>
      <c r="HW206" s="72"/>
      <c r="HX206" s="72"/>
      <c r="HY206" s="72"/>
      <c r="HZ206" s="72"/>
      <c r="IA206" s="72"/>
      <c r="IB206" s="72"/>
      <c r="IC206" s="72"/>
      <c r="ID206" s="72"/>
      <c r="IE206" s="72"/>
      <c r="IF206" s="72"/>
      <c r="IG206" s="72"/>
      <c r="IH206" s="72"/>
      <c r="II206" s="72"/>
      <c r="IJ206" s="72"/>
      <c r="IK206" s="72"/>
      <c r="IL206" s="72"/>
      <c r="IM206" s="72"/>
      <c r="IN206" s="72"/>
      <c r="IO206" s="72"/>
      <c r="IP206" s="72"/>
      <c r="IQ206" s="72"/>
      <c r="IR206" s="72"/>
      <c r="IS206" s="72"/>
      <c r="IT206" s="73"/>
    </row>
    <row r="207" ht="17.25" customHeight="1">
      <c r="A207" t="s" s="52">
        <v>706</v>
      </c>
      <c r="B207" t="s" s="53">
        <v>707</v>
      </c>
      <c r="C207" t="s" s="52">
        <v>708</v>
      </c>
      <c r="D207" s="54">
        <v>6</v>
      </c>
      <c r="E207" s="55">
        <v>3.06</v>
      </c>
      <c r="F207" s="56">
        <f>D207*E207</f>
        <v>18.36</v>
      </c>
      <c r="G207" s="55">
        <f>E207*2.1</f>
        <v>6.426</v>
      </c>
      <c r="H207" s="54">
        <v>0.5</v>
      </c>
      <c r="I207" s="54">
        <v>2.75</v>
      </c>
      <c r="J207" s="54">
        <v>3.5</v>
      </c>
      <c r="K207" s="54">
        <v>0.02</v>
      </c>
      <c r="L207" t="s" s="52">
        <v>684</v>
      </c>
      <c r="M207" s="54">
        <v>1</v>
      </c>
      <c r="N207" t="s" s="57">
        <v>32</v>
      </c>
      <c r="O207" s="58">
        <v>6</v>
      </c>
      <c r="P207" s="76">
        <v>0.25</v>
      </c>
      <c r="Q207" t="s" s="60">
        <v>604</v>
      </c>
      <c r="R207" t="s" s="65">
        <v>709</v>
      </c>
      <c r="S207" s="70"/>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N207" s="72"/>
      <c r="DO207" s="72"/>
      <c r="DP207" s="72"/>
      <c r="DQ207" s="72"/>
      <c r="DR207" s="72"/>
      <c r="DS207" s="72"/>
      <c r="DT207" s="72"/>
      <c r="DU207" s="72"/>
      <c r="DV207" s="72"/>
      <c r="DW207" s="72"/>
      <c r="DX207" s="72"/>
      <c r="DY207" s="72"/>
      <c r="DZ207" s="72"/>
      <c r="EA207" s="72"/>
      <c r="EB207" s="72"/>
      <c r="EC207" s="72"/>
      <c r="ED207" s="72"/>
      <c r="EE207" s="72"/>
      <c r="EF207" s="72"/>
      <c r="EG207" s="72"/>
      <c r="EH207" s="72"/>
      <c r="EI207" s="72"/>
      <c r="EJ207" s="72"/>
      <c r="EK207" s="72"/>
      <c r="EL207" s="72"/>
      <c r="EM207" s="72"/>
      <c r="EN207" s="72"/>
      <c r="EO207" s="72"/>
      <c r="EP207" s="72"/>
      <c r="EQ207" s="72"/>
      <c r="ER207" s="72"/>
      <c r="ES207" s="72"/>
      <c r="ET207" s="72"/>
      <c r="EU207" s="72"/>
      <c r="EV207" s="72"/>
      <c r="EW207" s="72"/>
      <c r="EX207" s="72"/>
      <c r="EY207" s="72"/>
      <c r="EZ207" s="72"/>
      <c r="FA207" s="72"/>
      <c r="FB207" s="72"/>
      <c r="FC207" s="72"/>
      <c r="FD207" s="72"/>
      <c r="FE207" s="72"/>
      <c r="FF207" s="72"/>
      <c r="FG207" s="72"/>
      <c r="FH207" s="72"/>
      <c r="FI207" s="72"/>
      <c r="FJ207" s="72"/>
      <c r="FK207" s="72"/>
      <c r="FL207" s="72"/>
      <c r="FM207" s="72"/>
      <c r="FN207" s="72"/>
      <c r="FO207" s="72"/>
      <c r="FP207" s="72"/>
      <c r="FQ207" s="72"/>
      <c r="FR207" s="72"/>
      <c r="FS207" s="72"/>
      <c r="FT207" s="72"/>
      <c r="FU207" s="72"/>
      <c r="FV207" s="72"/>
      <c r="FW207" s="72"/>
      <c r="FX207" s="72"/>
      <c r="FY207" s="72"/>
      <c r="FZ207" s="72"/>
      <c r="GA207" s="72"/>
      <c r="GB207" s="72"/>
      <c r="GC207" s="72"/>
      <c r="GD207" s="72"/>
      <c r="GE207" s="72"/>
      <c r="GF207" s="72"/>
      <c r="GG207" s="72"/>
      <c r="GH207" s="72"/>
      <c r="GI207" s="72"/>
      <c r="GJ207" s="72"/>
      <c r="GK207" s="72"/>
      <c r="GL207" s="72"/>
      <c r="GM207" s="72"/>
      <c r="GN207" s="72"/>
      <c r="GO207" s="72"/>
      <c r="GP207" s="72"/>
      <c r="GQ207" s="72"/>
      <c r="GR207" s="72"/>
      <c r="GS207" s="72"/>
      <c r="GT207" s="72"/>
      <c r="GU207" s="72"/>
      <c r="GV207" s="72"/>
      <c r="GW207" s="72"/>
      <c r="GX207" s="72"/>
      <c r="GY207" s="72"/>
      <c r="GZ207" s="72"/>
      <c r="HA207" s="72"/>
      <c r="HB207" s="72"/>
      <c r="HC207" s="72"/>
      <c r="HD207" s="72"/>
      <c r="HE207" s="72"/>
      <c r="HF207" s="72"/>
      <c r="HG207" s="72"/>
      <c r="HH207" s="72"/>
      <c r="HI207" s="72"/>
      <c r="HJ207" s="72"/>
      <c r="HK207" s="72"/>
      <c r="HL207" s="72"/>
      <c r="HM207" s="72"/>
      <c r="HN207" s="72"/>
      <c r="HO207" s="72"/>
      <c r="HP207" s="72"/>
      <c r="HQ207" s="72"/>
      <c r="HR207" s="72"/>
      <c r="HS207" s="72"/>
      <c r="HT207" s="72"/>
      <c r="HU207" s="72"/>
      <c r="HV207" s="72"/>
      <c r="HW207" s="72"/>
      <c r="HX207" s="72"/>
      <c r="HY207" s="72"/>
      <c r="HZ207" s="72"/>
      <c r="IA207" s="72"/>
      <c r="IB207" s="72"/>
      <c r="IC207" s="72"/>
      <c r="ID207" s="72"/>
      <c r="IE207" s="72"/>
      <c r="IF207" s="72"/>
      <c r="IG207" s="72"/>
      <c r="IH207" s="72"/>
      <c r="II207" s="72"/>
      <c r="IJ207" s="72"/>
      <c r="IK207" s="72"/>
      <c r="IL207" s="72"/>
      <c r="IM207" s="72"/>
      <c r="IN207" s="72"/>
      <c r="IO207" s="72"/>
      <c r="IP207" s="72"/>
      <c r="IQ207" s="72"/>
      <c r="IR207" s="72"/>
      <c r="IS207" s="72"/>
      <c r="IT207" s="73"/>
    </row>
    <row r="208" ht="17.25" customHeight="1">
      <c r="A208" t="s" s="52">
        <v>710</v>
      </c>
      <c r="B208" t="s" s="53">
        <v>711</v>
      </c>
      <c r="C208" t="s" s="52">
        <v>712</v>
      </c>
      <c r="D208" s="54">
        <v>6</v>
      </c>
      <c r="E208" s="55">
        <v>3.06</v>
      </c>
      <c r="F208" s="56">
        <f>D208*E208</f>
        <v>18.36</v>
      </c>
      <c r="G208" s="55">
        <f>E208*2.1</f>
        <v>6.426</v>
      </c>
      <c r="H208" s="54">
        <v>1</v>
      </c>
      <c r="I208" s="54">
        <v>3.25</v>
      </c>
      <c r="J208" s="54">
        <v>4.75</v>
      </c>
      <c r="K208" s="54">
        <v>0.02</v>
      </c>
      <c r="L208" t="s" s="52">
        <v>684</v>
      </c>
      <c r="M208" s="54">
        <v>1</v>
      </c>
      <c r="N208" t="s" s="57">
        <v>32</v>
      </c>
      <c r="O208" s="58">
        <v>6</v>
      </c>
      <c r="P208" s="76">
        <v>0.25</v>
      </c>
      <c r="Q208" t="s" s="60">
        <v>604</v>
      </c>
      <c r="R208" t="s" s="65">
        <v>713</v>
      </c>
      <c r="S208" s="70"/>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c r="EB208" s="72"/>
      <c r="EC208" s="72"/>
      <c r="ED208" s="72"/>
      <c r="EE208" s="72"/>
      <c r="EF208" s="72"/>
      <c r="EG208" s="72"/>
      <c r="EH208" s="72"/>
      <c r="EI208" s="72"/>
      <c r="EJ208" s="72"/>
      <c r="EK208" s="72"/>
      <c r="EL208" s="72"/>
      <c r="EM208" s="72"/>
      <c r="EN208" s="72"/>
      <c r="EO208" s="72"/>
      <c r="EP208" s="72"/>
      <c r="EQ208" s="72"/>
      <c r="ER208" s="72"/>
      <c r="ES208" s="72"/>
      <c r="ET208" s="72"/>
      <c r="EU208" s="72"/>
      <c r="EV208" s="72"/>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c r="GE208" s="72"/>
      <c r="GF208" s="72"/>
      <c r="GG208" s="72"/>
      <c r="GH208" s="72"/>
      <c r="GI208" s="72"/>
      <c r="GJ208" s="72"/>
      <c r="GK208" s="72"/>
      <c r="GL208" s="72"/>
      <c r="GM208" s="72"/>
      <c r="GN208" s="72"/>
      <c r="GO208" s="72"/>
      <c r="GP208" s="72"/>
      <c r="GQ208" s="72"/>
      <c r="GR208" s="72"/>
      <c r="GS208" s="72"/>
      <c r="GT208" s="72"/>
      <c r="GU208" s="72"/>
      <c r="GV208" s="72"/>
      <c r="GW208" s="72"/>
      <c r="GX208" s="72"/>
      <c r="GY208" s="72"/>
      <c r="GZ208" s="72"/>
      <c r="HA208" s="72"/>
      <c r="HB208" s="72"/>
      <c r="HC208" s="72"/>
      <c r="HD208" s="72"/>
      <c r="HE208" s="72"/>
      <c r="HF208" s="72"/>
      <c r="HG208" s="72"/>
      <c r="HH208" s="72"/>
      <c r="HI208" s="72"/>
      <c r="HJ208" s="72"/>
      <c r="HK208" s="72"/>
      <c r="HL208" s="72"/>
      <c r="HM208" s="72"/>
      <c r="HN208" s="72"/>
      <c r="HO208" s="72"/>
      <c r="HP208" s="72"/>
      <c r="HQ208" s="72"/>
      <c r="HR208" s="72"/>
      <c r="HS208" s="72"/>
      <c r="HT208" s="72"/>
      <c r="HU208" s="72"/>
      <c r="HV208" s="72"/>
      <c r="HW208" s="72"/>
      <c r="HX208" s="72"/>
      <c r="HY208" s="72"/>
      <c r="HZ208" s="72"/>
      <c r="IA208" s="72"/>
      <c r="IB208" s="72"/>
      <c r="IC208" s="72"/>
      <c r="ID208" s="72"/>
      <c r="IE208" s="72"/>
      <c r="IF208" s="72"/>
      <c r="IG208" s="72"/>
      <c r="IH208" s="72"/>
      <c r="II208" s="72"/>
      <c r="IJ208" s="72"/>
      <c r="IK208" s="72"/>
      <c r="IL208" s="72"/>
      <c r="IM208" s="72"/>
      <c r="IN208" s="72"/>
      <c r="IO208" s="72"/>
      <c r="IP208" s="72"/>
      <c r="IQ208" s="72"/>
      <c r="IR208" s="72"/>
      <c r="IS208" s="72"/>
      <c r="IT208" s="73"/>
    </row>
    <row r="209" ht="17.25" customHeight="1">
      <c r="A209" t="s" s="52">
        <v>714</v>
      </c>
      <c r="B209" t="s" s="53">
        <v>715</v>
      </c>
      <c r="C209" t="s" s="52">
        <v>716</v>
      </c>
      <c r="D209" s="54">
        <v>6</v>
      </c>
      <c r="E209" s="55">
        <v>3.06</v>
      </c>
      <c r="F209" s="56">
        <f>D209*E209</f>
        <v>18.36</v>
      </c>
      <c r="G209" s="55">
        <f>E209*2.1</f>
        <v>6.426</v>
      </c>
      <c r="H209" s="54">
        <v>2</v>
      </c>
      <c r="I209" s="54">
        <v>3</v>
      </c>
      <c r="J209" s="54">
        <v>7</v>
      </c>
      <c r="K209" s="54">
        <v>0.05</v>
      </c>
      <c r="L209" t="s" s="52">
        <v>684</v>
      </c>
      <c r="M209" s="54">
        <v>1</v>
      </c>
      <c r="N209" t="s" s="57">
        <v>32</v>
      </c>
      <c r="O209" s="58">
        <v>6</v>
      </c>
      <c r="P209" s="76">
        <v>0.25</v>
      </c>
      <c r="Q209" t="s" s="60">
        <v>604</v>
      </c>
      <c r="R209" t="s" s="65">
        <v>717</v>
      </c>
      <c r="S209" s="70"/>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c r="GK209" s="72"/>
      <c r="GL209" s="72"/>
      <c r="GM209" s="72"/>
      <c r="GN209" s="72"/>
      <c r="GO209" s="72"/>
      <c r="GP209" s="72"/>
      <c r="GQ209" s="72"/>
      <c r="GR209" s="72"/>
      <c r="GS209" s="72"/>
      <c r="GT209" s="72"/>
      <c r="GU209" s="72"/>
      <c r="GV209" s="72"/>
      <c r="GW209" s="72"/>
      <c r="GX209" s="72"/>
      <c r="GY209" s="72"/>
      <c r="GZ209" s="72"/>
      <c r="HA209" s="72"/>
      <c r="HB209" s="72"/>
      <c r="HC209" s="72"/>
      <c r="HD209" s="72"/>
      <c r="HE209" s="72"/>
      <c r="HF209" s="72"/>
      <c r="HG209" s="72"/>
      <c r="HH209" s="72"/>
      <c r="HI209" s="72"/>
      <c r="HJ209" s="72"/>
      <c r="HK209" s="72"/>
      <c r="HL209" s="72"/>
      <c r="HM209" s="72"/>
      <c r="HN209" s="72"/>
      <c r="HO209" s="72"/>
      <c r="HP209" s="72"/>
      <c r="HQ209" s="72"/>
      <c r="HR209" s="72"/>
      <c r="HS209" s="72"/>
      <c r="HT209" s="72"/>
      <c r="HU209" s="72"/>
      <c r="HV209" s="72"/>
      <c r="HW209" s="72"/>
      <c r="HX209" s="72"/>
      <c r="HY209" s="72"/>
      <c r="HZ209" s="72"/>
      <c r="IA209" s="72"/>
      <c r="IB209" s="72"/>
      <c r="IC209" s="72"/>
      <c r="ID209" s="72"/>
      <c r="IE209" s="72"/>
      <c r="IF209" s="72"/>
      <c r="IG209" s="72"/>
      <c r="IH209" s="72"/>
      <c r="II209" s="72"/>
      <c r="IJ209" s="72"/>
      <c r="IK209" s="72"/>
      <c r="IL209" s="72"/>
      <c r="IM209" s="72"/>
      <c r="IN209" s="72"/>
      <c r="IO209" s="72"/>
      <c r="IP209" s="72"/>
      <c r="IQ209" s="72"/>
      <c r="IR209" s="72"/>
      <c r="IS209" s="72"/>
      <c r="IT209" s="73"/>
    </row>
    <row r="210" ht="17.25" customHeight="1">
      <c r="A210" t="s" s="52">
        <v>718</v>
      </c>
      <c r="B210" t="s" s="53">
        <v>719</v>
      </c>
      <c r="C210" t="s" s="52">
        <v>720</v>
      </c>
      <c r="D210" s="54">
        <v>6</v>
      </c>
      <c r="E210" s="55">
        <v>3.06</v>
      </c>
      <c r="F210" s="56">
        <f>D210*E210</f>
        <v>18.36</v>
      </c>
      <c r="G210" s="55">
        <f>E210*2.1</f>
        <v>6.426</v>
      </c>
      <c r="H210" s="54">
        <v>0.25</v>
      </c>
      <c r="I210" s="54">
        <v>2.5</v>
      </c>
      <c r="J210" s="54">
        <v>6</v>
      </c>
      <c r="K210" s="54">
        <v>0.04</v>
      </c>
      <c r="L210" t="s" s="52">
        <v>684</v>
      </c>
      <c r="M210" s="54">
        <v>1</v>
      </c>
      <c r="N210" t="s" s="57">
        <v>32</v>
      </c>
      <c r="O210" s="58">
        <v>6</v>
      </c>
      <c r="P210" s="76">
        <v>0.25</v>
      </c>
      <c r="Q210" t="s" s="60">
        <v>604</v>
      </c>
      <c r="R210" t="s" s="65">
        <v>721</v>
      </c>
      <c r="S210" s="70"/>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2"/>
      <c r="CZ210" s="72"/>
      <c r="DA210" s="72"/>
      <c r="DB210" s="72"/>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c r="EB210" s="72"/>
      <c r="EC210" s="72"/>
      <c r="ED210" s="72"/>
      <c r="EE210" s="72"/>
      <c r="EF210" s="72"/>
      <c r="EG210" s="72"/>
      <c r="EH210" s="72"/>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c r="GE210" s="72"/>
      <c r="GF210" s="72"/>
      <c r="GG210" s="72"/>
      <c r="GH210" s="72"/>
      <c r="GI210" s="72"/>
      <c r="GJ210" s="72"/>
      <c r="GK210" s="72"/>
      <c r="GL210" s="72"/>
      <c r="GM210" s="72"/>
      <c r="GN210" s="72"/>
      <c r="GO210" s="72"/>
      <c r="GP210" s="72"/>
      <c r="GQ210" s="72"/>
      <c r="GR210" s="72"/>
      <c r="GS210" s="72"/>
      <c r="GT210" s="72"/>
      <c r="GU210" s="72"/>
      <c r="GV210" s="72"/>
      <c r="GW210" s="72"/>
      <c r="GX210" s="72"/>
      <c r="GY210" s="72"/>
      <c r="GZ210" s="72"/>
      <c r="HA210" s="72"/>
      <c r="HB210" s="72"/>
      <c r="HC210" s="72"/>
      <c r="HD210" s="72"/>
      <c r="HE210" s="72"/>
      <c r="HF210" s="72"/>
      <c r="HG210" s="72"/>
      <c r="HH210" s="72"/>
      <c r="HI210" s="72"/>
      <c r="HJ210" s="72"/>
      <c r="HK210" s="72"/>
      <c r="HL210" s="72"/>
      <c r="HM210" s="72"/>
      <c r="HN210" s="72"/>
      <c r="HO210" s="72"/>
      <c r="HP210" s="72"/>
      <c r="HQ210" s="72"/>
      <c r="HR210" s="72"/>
      <c r="HS210" s="72"/>
      <c r="HT210" s="72"/>
      <c r="HU210" s="72"/>
      <c r="HV210" s="72"/>
      <c r="HW210" s="72"/>
      <c r="HX210" s="72"/>
      <c r="HY210" s="72"/>
      <c r="HZ210" s="72"/>
      <c r="IA210" s="72"/>
      <c r="IB210" s="72"/>
      <c r="IC210" s="72"/>
      <c r="ID210" s="72"/>
      <c r="IE210" s="72"/>
      <c r="IF210" s="72"/>
      <c r="IG210" s="72"/>
      <c r="IH210" s="72"/>
      <c r="II210" s="72"/>
      <c r="IJ210" s="72"/>
      <c r="IK210" s="72"/>
      <c r="IL210" s="72"/>
      <c r="IM210" s="72"/>
      <c r="IN210" s="72"/>
      <c r="IO210" s="72"/>
      <c r="IP210" s="72"/>
      <c r="IQ210" s="72"/>
      <c r="IR210" s="72"/>
      <c r="IS210" s="72"/>
      <c r="IT210" s="73"/>
    </row>
    <row r="211" ht="17.25" customHeight="1">
      <c r="A211" t="s" s="52">
        <v>722</v>
      </c>
      <c r="B211" t="s" s="53">
        <v>723</v>
      </c>
      <c r="C211" t="s" s="52">
        <v>724</v>
      </c>
      <c r="D211" s="54">
        <v>6</v>
      </c>
      <c r="E211" s="55">
        <v>3.06</v>
      </c>
      <c r="F211" s="56">
        <f>D211*E211</f>
        <v>18.36</v>
      </c>
      <c r="G211" s="55">
        <f>E211*2.1</f>
        <v>6.426</v>
      </c>
      <c r="H211" s="54">
        <v>0.15</v>
      </c>
      <c r="I211" s="54">
        <v>6</v>
      </c>
      <c r="J211" s="54">
        <v>5</v>
      </c>
      <c r="K211" s="54">
        <v>0.04</v>
      </c>
      <c r="L211" t="s" s="52">
        <v>684</v>
      </c>
      <c r="M211" s="54">
        <v>1</v>
      </c>
      <c r="N211" t="s" s="57">
        <v>32</v>
      </c>
      <c r="O211" s="58">
        <v>6</v>
      </c>
      <c r="P211" s="76">
        <v>0.25</v>
      </c>
      <c r="Q211" t="s" s="60">
        <v>604</v>
      </c>
      <c r="R211" t="s" s="65">
        <v>725</v>
      </c>
      <c r="S211" s="70"/>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c r="GE211" s="72"/>
      <c r="GF211" s="72"/>
      <c r="GG211" s="72"/>
      <c r="GH211" s="72"/>
      <c r="GI211" s="72"/>
      <c r="GJ211" s="72"/>
      <c r="GK211" s="72"/>
      <c r="GL211" s="72"/>
      <c r="GM211" s="72"/>
      <c r="GN211" s="72"/>
      <c r="GO211" s="72"/>
      <c r="GP211" s="72"/>
      <c r="GQ211" s="72"/>
      <c r="GR211" s="72"/>
      <c r="GS211" s="72"/>
      <c r="GT211" s="72"/>
      <c r="GU211" s="72"/>
      <c r="GV211" s="72"/>
      <c r="GW211" s="72"/>
      <c r="GX211" s="72"/>
      <c r="GY211" s="72"/>
      <c r="GZ211" s="72"/>
      <c r="HA211" s="72"/>
      <c r="HB211" s="72"/>
      <c r="HC211" s="72"/>
      <c r="HD211" s="72"/>
      <c r="HE211" s="72"/>
      <c r="HF211" s="72"/>
      <c r="HG211" s="72"/>
      <c r="HH211" s="72"/>
      <c r="HI211" s="72"/>
      <c r="HJ211" s="72"/>
      <c r="HK211" s="72"/>
      <c r="HL211" s="72"/>
      <c r="HM211" s="72"/>
      <c r="HN211" s="72"/>
      <c r="HO211" s="72"/>
      <c r="HP211" s="72"/>
      <c r="HQ211" s="72"/>
      <c r="HR211" s="72"/>
      <c r="HS211" s="72"/>
      <c r="HT211" s="72"/>
      <c r="HU211" s="72"/>
      <c r="HV211" s="72"/>
      <c r="HW211" s="72"/>
      <c r="HX211" s="72"/>
      <c r="HY211" s="72"/>
      <c r="HZ211" s="72"/>
      <c r="IA211" s="72"/>
      <c r="IB211" s="72"/>
      <c r="IC211" s="72"/>
      <c r="ID211" s="72"/>
      <c r="IE211" s="72"/>
      <c r="IF211" s="72"/>
      <c r="IG211" s="72"/>
      <c r="IH211" s="72"/>
      <c r="II211" s="72"/>
      <c r="IJ211" s="72"/>
      <c r="IK211" s="72"/>
      <c r="IL211" s="72"/>
      <c r="IM211" s="72"/>
      <c r="IN211" s="72"/>
      <c r="IO211" s="72"/>
      <c r="IP211" s="72"/>
      <c r="IQ211" s="72"/>
      <c r="IR211" s="72"/>
      <c r="IS211" s="72"/>
      <c r="IT211" s="73"/>
    </row>
    <row r="212" ht="17.25" customHeight="1">
      <c r="A212" t="s" s="52">
        <v>726</v>
      </c>
      <c r="B212" t="s" s="53">
        <v>727</v>
      </c>
      <c r="C212" t="s" s="52">
        <v>728</v>
      </c>
      <c r="D212" s="54">
        <v>6</v>
      </c>
      <c r="E212" s="55">
        <v>3.06</v>
      </c>
      <c r="F212" s="56">
        <f>D212*E212</f>
        <v>18.36</v>
      </c>
      <c r="G212" s="55">
        <f>E212*2.1</f>
        <v>6.426</v>
      </c>
      <c r="H212" s="54">
        <v>0.15</v>
      </c>
      <c r="I212" s="54">
        <v>3</v>
      </c>
      <c r="J212" s="54">
        <v>4</v>
      </c>
      <c r="K212" s="54">
        <v>0.04</v>
      </c>
      <c r="L212" t="s" s="52">
        <v>684</v>
      </c>
      <c r="M212" s="54">
        <v>1</v>
      </c>
      <c r="N212" t="s" s="57">
        <v>32</v>
      </c>
      <c r="O212" s="58">
        <v>6</v>
      </c>
      <c r="P212" s="76">
        <v>0.25</v>
      </c>
      <c r="Q212" t="s" s="60">
        <v>604</v>
      </c>
      <c r="R212" t="s" s="65">
        <v>729</v>
      </c>
      <c r="S212" s="70"/>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c r="GK212" s="72"/>
      <c r="GL212" s="72"/>
      <c r="GM212" s="72"/>
      <c r="GN212" s="72"/>
      <c r="GO212" s="72"/>
      <c r="GP212" s="72"/>
      <c r="GQ212" s="72"/>
      <c r="GR212" s="72"/>
      <c r="GS212" s="72"/>
      <c r="GT212" s="72"/>
      <c r="GU212" s="72"/>
      <c r="GV212" s="72"/>
      <c r="GW212" s="72"/>
      <c r="GX212" s="72"/>
      <c r="GY212" s="72"/>
      <c r="GZ212" s="72"/>
      <c r="HA212" s="72"/>
      <c r="HB212" s="72"/>
      <c r="HC212" s="72"/>
      <c r="HD212" s="72"/>
      <c r="HE212" s="72"/>
      <c r="HF212" s="72"/>
      <c r="HG212" s="72"/>
      <c r="HH212" s="72"/>
      <c r="HI212" s="72"/>
      <c r="HJ212" s="72"/>
      <c r="HK212" s="72"/>
      <c r="HL212" s="72"/>
      <c r="HM212" s="72"/>
      <c r="HN212" s="72"/>
      <c r="HO212" s="72"/>
      <c r="HP212" s="72"/>
      <c r="HQ212" s="72"/>
      <c r="HR212" s="72"/>
      <c r="HS212" s="72"/>
      <c r="HT212" s="72"/>
      <c r="HU212" s="72"/>
      <c r="HV212" s="72"/>
      <c r="HW212" s="72"/>
      <c r="HX212" s="72"/>
      <c r="HY212" s="72"/>
      <c r="HZ212" s="72"/>
      <c r="IA212" s="72"/>
      <c r="IB212" s="72"/>
      <c r="IC212" s="72"/>
      <c r="ID212" s="72"/>
      <c r="IE212" s="72"/>
      <c r="IF212" s="72"/>
      <c r="IG212" s="72"/>
      <c r="IH212" s="72"/>
      <c r="II212" s="72"/>
      <c r="IJ212" s="72"/>
      <c r="IK212" s="72"/>
      <c r="IL212" s="72"/>
      <c r="IM212" s="72"/>
      <c r="IN212" s="72"/>
      <c r="IO212" s="72"/>
      <c r="IP212" s="72"/>
      <c r="IQ212" s="72"/>
      <c r="IR212" s="72"/>
      <c r="IS212" s="72"/>
      <c r="IT212" s="73"/>
    </row>
    <row r="213" ht="17.25" customHeight="1">
      <c r="A213" t="s" s="52">
        <v>730</v>
      </c>
      <c r="B213" t="s" s="53">
        <v>731</v>
      </c>
      <c r="C213" t="s" s="52">
        <v>732</v>
      </c>
      <c r="D213" s="54">
        <v>6</v>
      </c>
      <c r="E213" s="55">
        <v>3.06</v>
      </c>
      <c r="F213" s="56">
        <f>D213*E213</f>
        <v>18.36</v>
      </c>
      <c r="G213" s="55">
        <f>E213*2.1</f>
        <v>6.426</v>
      </c>
      <c r="H213" s="54">
        <v>0.5</v>
      </c>
      <c r="I213" s="54">
        <v>2.75</v>
      </c>
      <c r="J213" s="54">
        <v>3.5</v>
      </c>
      <c r="K213" s="54">
        <v>0.02</v>
      </c>
      <c r="L213" t="s" s="52">
        <v>684</v>
      </c>
      <c r="M213" s="54">
        <v>1</v>
      </c>
      <c r="N213" t="s" s="57">
        <v>32</v>
      </c>
      <c r="O213" s="58">
        <v>6</v>
      </c>
      <c r="P213" s="76">
        <v>0.25</v>
      </c>
      <c r="Q213" t="s" s="60">
        <v>604</v>
      </c>
      <c r="R213" t="s" s="65">
        <v>733</v>
      </c>
      <c r="S213" s="70"/>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72"/>
      <c r="GP213" s="72"/>
      <c r="GQ213" s="72"/>
      <c r="GR213" s="72"/>
      <c r="GS213" s="72"/>
      <c r="GT213" s="72"/>
      <c r="GU213" s="72"/>
      <c r="GV213" s="72"/>
      <c r="GW213" s="72"/>
      <c r="GX213" s="72"/>
      <c r="GY213" s="72"/>
      <c r="GZ213" s="72"/>
      <c r="HA213" s="72"/>
      <c r="HB213" s="72"/>
      <c r="HC213" s="72"/>
      <c r="HD213" s="72"/>
      <c r="HE213" s="72"/>
      <c r="HF213" s="72"/>
      <c r="HG213" s="72"/>
      <c r="HH213" s="72"/>
      <c r="HI213" s="72"/>
      <c r="HJ213" s="72"/>
      <c r="HK213" s="72"/>
      <c r="HL213" s="72"/>
      <c r="HM213" s="72"/>
      <c r="HN213" s="72"/>
      <c r="HO213" s="72"/>
      <c r="HP213" s="72"/>
      <c r="HQ213" s="72"/>
      <c r="HR213" s="72"/>
      <c r="HS213" s="72"/>
      <c r="HT213" s="72"/>
      <c r="HU213" s="72"/>
      <c r="HV213" s="72"/>
      <c r="HW213" s="72"/>
      <c r="HX213" s="72"/>
      <c r="HY213" s="72"/>
      <c r="HZ213" s="72"/>
      <c r="IA213" s="72"/>
      <c r="IB213" s="72"/>
      <c r="IC213" s="72"/>
      <c r="ID213" s="72"/>
      <c r="IE213" s="72"/>
      <c r="IF213" s="72"/>
      <c r="IG213" s="72"/>
      <c r="IH213" s="72"/>
      <c r="II213" s="72"/>
      <c r="IJ213" s="72"/>
      <c r="IK213" s="72"/>
      <c r="IL213" s="72"/>
      <c r="IM213" s="72"/>
      <c r="IN213" s="72"/>
      <c r="IO213" s="72"/>
      <c r="IP213" s="72"/>
      <c r="IQ213" s="72"/>
      <c r="IR213" s="72"/>
      <c r="IS213" s="72"/>
      <c r="IT213" s="73"/>
    </row>
    <row r="214" ht="17.25" customHeight="1">
      <c r="A214" t="s" s="52">
        <v>734</v>
      </c>
      <c r="B214" t="s" s="53">
        <v>735</v>
      </c>
      <c r="C214" t="s" s="52">
        <v>736</v>
      </c>
      <c r="D214" s="54">
        <v>6</v>
      </c>
      <c r="E214" s="55">
        <v>4</v>
      </c>
      <c r="F214" s="56">
        <f>D214*E214</f>
        <v>24</v>
      </c>
      <c r="G214" s="55">
        <f>E214*2.1</f>
        <v>8.4</v>
      </c>
      <c r="H214" s="54">
        <v>1.5</v>
      </c>
      <c r="I214" s="54">
        <v>7</v>
      </c>
      <c r="J214" s="54">
        <v>3</v>
      </c>
      <c r="K214" s="54">
        <v>0.9</v>
      </c>
      <c r="L214" t="s" s="52">
        <v>684</v>
      </c>
      <c r="M214" s="54">
        <v>1</v>
      </c>
      <c r="N214" t="s" s="52">
        <v>656</v>
      </c>
      <c r="O214" s="58">
        <v>6</v>
      </c>
      <c r="P214" s="76">
        <v>0.25</v>
      </c>
      <c r="Q214" t="s" s="60">
        <v>604</v>
      </c>
      <c r="R214" t="s" s="65">
        <v>737</v>
      </c>
      <c r="S214" s="70"/>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72"/>
      <c r="GQ214" s="72"/>
      <c r="GR214" s="72"/>
      <c r="GS214" s="72"/>
      <c r="GT214" s="72"/>
      <c r="GU214" s="72"/>
      <c r="GV214" s="72"/>
      <c r="GW214" s="72"/>
      <c r="GX214" s="72"/>
      <c r="GY214" s="72"/>
      <c r="GZ214" s="72"/>
      <c r="HA214" s="72"/>
      <c r="HB214" s="72"/>
      <c r="HC214" s="72"/>
      <c r="HD214" s="72"/>
      <c r="HE214" s="72"/>
      <c r="HF214" s="72"/>
      <c r="HG214" s="72"/>
      <c r="HH214" s="72"/>
      <c r="HI214" s="72"/>
      <c r="HJ214" s="72"/>
      <c r="HK214" s="72"/>
      <c r="HL214" s="72"/>
      <c r="HM214" s="72"/>
      <c r="HN214" s="72"/>
      <c r="HO214" s="72"/>
      <c r="HP214" s="72"/>
      <c r="HQ214" s="72"/>
      <c r="HR214" s="72"/>
      <c r="HS214" s="72"/>
      <c r="HT214" s="72"/>
      <c r="HU214" s="72"/>
      <c r="HV214" s="72"/>
      <c r="HW214" s="72"/>
      <c r="HX214" s="72"/>
      <c r="HY214" s="72"/>
      <c r="HZ214" s="72"/>
      <c r="IA214" s="72"/>
      <c r="IB214" s="72"/>
      <c r="IC214" s="72"/>
      <c r="ID214" s="72"/>
      <c r="IE214" s="72"/>
      <c r="IF214" s="72"/>
      <c r="IG214" s="72"/>
      <c r="IH214" s="72"/>
      <c r="II214" s="72"/>
      <c r="IJ214" s="72"/>
      <c r="IK214" s="72"/>
      <c r="IL214" s="72"/>
      <c r="IM214" s="72"/>
      <c r="IN214" s="72"/>
      <c r="IO214" s="72"/>
      <c r="IP214" s="72"/>
      <c r="IQ214" s="72"/>
      <c r="IR214" s="72"/>
      <c r="IS214" s="72"/>
      <c r="IT214" s="73"/>
    </row>
    <row r="215" ht="17.25" customHeight="1">
      <c r="A215" t="s" s="52">
        <v>738</v>
      </c>
      <c r="B215" t="s" s="53">
        <v>739</v>
      </c>
      <c r="C215" t="s" s="52">
        <v>740</v>
      </c>
      <c r="D215" s="54">
        <v>6</v>
      </c>
      <c r="E215" s="55">
        <v>3.5</v>
      </c>
      <c r="F215" s="56">
        <f>D215*E215</f>
        <v>21</v>
      </c>
      <c r="G215" s="55">
        <f>E215*2.1</f>
        <v>7.350000000000001</v>
      </c>
      <c r="H215" s="54">
        <v>1.25</v>
      </c>
      <c r="I215" s="54">
        <v>3.25</v>
      </c>
      <c r="J215" s="54">
        <v>3.25</v>
      </c>
      <c r="K215" s="54">
        <v>0.75</v>
      </c>
      <c r="L215" t="s" s="52">
        <v>684</v>
      </c>
      <c r="M215" s="54">
        <v>1</v>
      </c>
      <c r="N215" t="s" s="57">
        <v>32</v>
      </c>
      <c r="O215" s="58">
        <v>6</v>
      </c>
      <c r="P215" s="76">
        <v>0.25</v>
      </c>
      <c r="Q215" t="s" s="60">
        <v>604</v>
      </c>
      <c r="R215" t="s" s="65">
        <v>741</v>
      </c>
      <c r="S215" s="70"/>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72"/>
      <c r="GR215" s="72"/>
      <c r="GS215" s="72"/>
      <c r="GT215" s="72"/>
      <c r="GU215" s="72"/>
      <c r="GV215" s="72"/>
      <c r="GW215" s="72"/>
      <c r="GX215" s="72"/>
      <c r="GY215" s="72"/>
      <c r="GZ215" s="72"/>
      <c r="HA215" s="72"/>
      <c r="HB215" s="72"/>
      <c r="HC215" s="72"/>
      <c r="HD215" s="72"/>
      <c r="HE215" s="72"/>
      <c r="HF215" s="72"/>
      <c r="HG215" s="72"/>
      <c r="HH215" s="72"/>
      <c r="HI215" s="72"/>
      <c r="HJ215" s="72"/>
      <c r="HK215" s="72"/>
      <c r="HL215" s="72"/>
      <c r="HM215" s="72"/>
      <c r="HN215" s="72"/>
      <c r="HO215" s="72"/>
      <c r="HP215" s="72"/>
      <c r="HQ215" s="72"/>
      <c r="HR215" s="72"/>
      <c r="HS215" s="72"/>
      <c r="HT215" s="72"/>
      <c r="HU215" s="72"/>
      <c r="HV215" s="72"/>
      <c r="HW215" s="72"/>
      <c r="HX215" s="72"/>
      <c r="HY215" s="72"/>
      <c r="HZ215" s="72"/>
      <c r="IA215" s="72"/>
      <c r="IB215" s="72"/>
      <c r="IC215" s="72"/>
      <c r="ID215" s="72"/>
      <c r="IE215" s="72"/>
      <c r="IF215" s="72"/>
      <c r="IG215" s="72"/>
      <c r="IH215" s="72"/>
      <c r="II215" s="72"/>
      <c r="IJ215" s="72"/>
      <c r="IK215" s="72"/>
      <c r="IL215" s="72"/>
      <c r="IM215" s="72"/>
      <c r="IN215" s="72"/>
      <c r="IO215" s="72"/>
      <c r="IP215" s="72"/>
      <c r="IQ215" s="72"/>
      <c r="IR215" s="72"/>
      <c r="IS215" s="72"/>
      <c r="IT215" s="73"/>
    </row>
    <row r="216" ht="17.25" customHeight="1">
      <c r="A216" t="s" s="52">
        <v>742</v>
      </c>
      <c r="B216" t="s" s="53">
        <v>743</v>
      </c>
      <c r="C216" t="s" s="52">
        <v>744</v>
      </c>
      <c r="D216" s="54">
        <v>6</v>
      </c>
      <c r="E216" s="55">
        <v>3.5</v>
      </c>
      <c r="F216" s="56">
        <f>D216*E216</f>
        <v>21</v>
      </c>
      <c r="G216" s="55">
        <f>E216*2.1</f>
        <v>7.350000000000001</v>
      </c>
      <c r="H216" s="54">
        <v>0.5</v>
      </c>
      <c r="I216" s="54">
        <v>4.75</v>
      </c>
      <c r="J216" s="54">
        <v>2</v>
      </c>
      <c r="K216" s="54">
        <v>0.35</v>
      </c>
      <c r="L216" t="s" s="52">
        <v>684</v>
      </c>
      <c r="M216" s="54">
        <v>1</v>
      </c>
      <c r="N216" t="s" s="57">
        <v>32</v>
      </c>
      <c r="O216" s="58">
        <v>6</v>
      </c>
      <c r="P216" s="76">
        <v>0.25</v>
      </c>
      <c r="Q216" t="s" s="60">
        <v>604</v>
      </c>
      <c r="R216" t="s" s="65">
        <v>745</v>
      </c>
      <c r="S216" s="70"/>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c r="GK216" s="72"/>
      <c r="GL216" s="72"/>
      <c r="GM216" s="72"/>
      <c r="GN216" s="72"/>
      <c r="GO216" s="72"/>
      <c r="GP216" s="72"/>
      <c r="GQ216" s="72"/>
      <c r="GR216" s="72"/>
      <c r="GS216" s="72"/>
      <c r="GT216" s="72"/>
      <c r="GU216" s="72"/>
      <c r="GV216" s="72"/>
      <c r="GW216" s="72"/>
      <c r="GX216" s="72"/>
      <c r="GY216" s="72"/>
      <c r="GZ216" s="72"/>
      <c r="HA216" s="72"/>
      <c r="HB216" s="72"/>
      <c r="HC216" s="72"/>
      <c r="HD216" s="72"/>
      <c r="HE216" s="72"/>
      <c r="HF216" s="72"/>
      <c r="HG216" s="72"/>
      <c r="HH216" s="72"/>
      <c r="HI216" s="72"/>
      <c r="HJ216" s="72"/>
      <c r="HK216" s="72"/>
      <c r="HL216" s="72"/>
      <c r="HM216" s="72"/>
      <c r="HN216" s="72"/>
      <c r="HO216" s="72"/>
      <c r="HP216" s="72"/>
      <c r="HQ216" s="72"/>
      <c r="HR216" s="72"/>
      <c r="HS216" s="72"/>
      <c r="HT216" s="72"/>
      <c r="HU216" s="72"/>
      <c r="HV216" s="72"/>
      <c r="HW216" s="72"/>
      <c r="HX216" s="72"/>
      <c r="HY216" s="72"/>
      <c r="HZ216" s="72"/>
      <c r="IA216" s="72"/>
      <c r="IB216" s="72"/>
      <c r="IC216" s="72"/>
      <c r="ID216" s="72"/>
      <c r="IE216" s="72"/>
      <c r="IF216" s="72"/>
      <c r="IG216" s="72"/>
      <c r="IH216" s="72"/>
      <c r="II216" s="72"/>
      <c r="IJ216" s="72"/>
      <c r="IK216" s="72"/>
      <c r="IL216" s="72"/>
      <c r="IM216" s="72"/>
      <c r="IN216" s="72"/>
      <c r="IO216" s="72"/>
      <c r="IP216" s="72"/>
      <c r="IQ216" s="72"/>
      <c r="IR216" s="72"/>
      <c r="IS216" s="72"/>
      <c r="IT216" s="73"/>
    </row>
    <row r="217" ht="17.25" customHeight="1">
      <c r="A217" t="s" s="52">
        <v>746</v>
      </c>
      <c r="B217" t="s" s="53">
        <v>747</v>
      </c>
      <c r="C217" t="s" s="52">
        <v>748</v>
      </c>
      <c r="D217" s="54">
        <v>6</v>
      </c>
      <c r="E217" s="55">
        <v>4.75</v>
      </c>
      <c r="F217" s="56">
        <f>D217*E217</f>
        <v>28.5</v>
      </c>
      <c r="G217" s="55">
        <f>E217*2.1</f>
        <v>9.975</v>
      </c>
      <c r="H217" s="54">
        <v>4</v>
      </c>
      <c r="I217" s="54">
        <v>4</v>
      </c>
      <c r="J217" s="54">
        <v>7</v>
      </c>
      <c r="K217" s="54">
        <v>0.16</v>
      </c>
      <c r="L217" t="s" s="52">
        <v>684</v>
      </c>
      <c r="M217" s="54">
        <v>1</v>
      </c>
      <c r="N217" t="s" s="57">
        <v>32</v>
      </c>
      <c r="O217" s="58">
        <v>6</v>
      </c>
      <c r="P217" s="76">
        <v>0.25</v>
      </c>
      <c r="Q217" t="s" s="60">
        <v>604</v>
      </c>
      <c r="R217" t="s" s="65">
        <v>749</v>
      </c>
      <c r="S217" s="70"/>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c r="GK217" s="72"/>
      <c r="GL217" s="72"/>
      <c r="GM217" s="72"/>
      <c r="GN217" s="72"/>
      <c r="GO217" s="72"/>
      <c r="GP217" s="72"/>
      <c r="GQ217" s="72"/>
      <c r="GR217" s="72"/>
      <c r="GS217" s="72"/>
      <c r="GT217" s="72"/>
      <c r="GU217" s="72"/>
      <c r="GV217" s="72"/>
      <c r="GW217" s="72"/>
      <c r="GX217" s="72"/>
      <c r="GY217" s="72"/>
      <c r="GZ217" s="72"/>
      <c r="HA217" s="72"/>
      <c r="HB217" s="72"/>
      <c r="HC217" s="72"/>
      <c r="HD217" s="72"/>
      <c r="HE217" s="72"/>
      <c r="HF217" s="72"/>
      <c r="HG217" s="72"/>
      <c r="HH217" s="72"/>
      <c r="HI217" s="72"/>
      <c r="HJ217" s="72"/>
      <c r="HK217" s="72"/>
      <c r="HL217" s="72"/>
      <c r="HM217" s="72"/>
      <c r="HN217" s="72"/>
      <c r="HO217" s="72"/>
      <c r="HP217" s="72"/>
      <c r="HQ217" s="72"/>
      <c r="HR217" s="72"/>
      <c r="HS217" s="72"/>
      <c r="HT217" s="72"/>
      <c r="HU217" s="72"/>
      <c r="HV217" s="72"/>
      <c r="HW217" s="72"/>
      <c r="HX217" s="72"/>
      <c r="HY217" s="72"/>
      <c r="HZ217" s="72"/>
      <c r="IA217" s="72"/>
      <c r="IB217" s="72"/>
      <c r="IC217" s="72"/>
      <c r="ID217" s="72"/>
      <c r="IE217" s="72"/>
      <c r="IF217" s="72"/>
      <c r="IG217" s="72"/>
      <c r="IH217" s="72"/>
      <c r="II217" s="72"/>
      <c r="IJ217" s="72"/>
      <c r="IK217" s="72"/>
      <c r="IL217" s="72"/>
      <c r="IM217" s="72"/>
      <c r="IN217" s="72"/>
      <c r="IO217" s="72"/>
      <c r="IP217" s="72"/>
      <c r="IQ217" s="72"/>
      <c r="IR217" s="72"/>
      <c r="IS217" s="72"/>
      <c r="IT217" s="73"/>
    </row>
    <row r="218" ht="17.25" customHeight="1">
      <c r="A218" t="s" s="43">
        <v>750</v>
      </c>
      <c r="B218" s="44"/>
      <c r="C218" t="s" s="45">
        <v>12</v>
      </c>
      <c r="D218" t="s" s="45">
        <v>13</v>
      </c>
      <c r="E218" t="s" s="45">
        <v>14</v>
      </c>
      <c r="F218" t="s" s="45">
        <v>15</v>
      </c>
      <c r="G218" t="s" s="45">
        <v>16</v>
      </c>
      <c r="H218" t="s" s="45">
        <v>17</v>
      </c>
      <c r="I218" t="s" s="45">
        <v>18</v>
      </c>
      <c r="J218" t="s" s="45">
        <v>19</v>
      </c>
      <c r="K218" t="s" s="45">
        <v>20</v>
      </c>
      <c r="L218" t="s" s="45">
        <v>21</v>
      </c>
      <c r="M218" t="s" s="45">
        <v>22</v>
      </c>
      <c r="N218" t="s" s="45">
        <v>23</v>
      </c>
      <c r="O218" t="s" s="46">
        <v>24</v>
      </c>
      <c r="P218" t="s" s="46">
        <v>25</v>
      </c>
      <c r="Q218" t="s" s="46">
        <v>26</v>
      </c>
      <c r="R218" t="s" s="47">
        <v>27</v>
      </c>
      <c r="S218" s="48"/>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c r="GG218" s="80"/>
      <c r="GH218" s="80"/>
      <c r="GI218" s="80"/>
      <c r="GJ218" s="80"/>
      <c r="GK218" s="80"/>
      <c r="GL218" s="80"/>
      <c r="GM218" s="80"/>
      <c r="GN218" s="80"/>
      <c r="GO218" s="80"/>
      <c r="GP218" s="80"/>
      <c r="GQ218" s="80"/>
      <c r="GR218" s="80"/>
      <c r="GS218" s="80"/>
      <c r="GT218" s="80"/>
      <c r="GU218" s="80"/>
      <c r="GV218" s="80"/>
      <c r="GW218" s="80"/>
      <c r="GX218" s="80"/>
      <c r="GY218" s="80"/>
      <c r="GZ218" s="80"/>
      <c r="HA218" s="80"/>
      <c r="HB218" s="80"/>
      <c r="HC218" s="80"/>
      <c r="HD218" s="80"/>
      <c r="HE218" s="80"/>
      <c r="HF218" s="80"/>
      <c r="HG218" s="80"/>
      <c r="HH218" s="80"/>
      <c r="HI218" s="80"/>
      <c r="HJ218" s="80"/>
      <c r="HK218" s="80"/>
      <c r="HL218" s="80"/>
      <c r="HM218" s="80"/>
      <c r="HN218" s="80"/>
      <c r="HO218" s="80"/>
      <c r="HP218" s="80"/>
      <c r="HQ218" s="80"/>
      <c r="HR218" s="80"/>
      <c r="HS218" s="80"/>
      <c r="HT218" s="80"/>
      <c r="HU218" s="80"/>
      <c r="HV218" s="80"/>
      <c r="HW218" s="80"/>
      <c r="HX218" s="80"/>
      <c r="HY218" s="80"/>
      <c r="HZ218" s="80"/>
      <c r="IA218" s="80"/>
      <c r="IB218" s="80"/>
      <c r="IC218" s="80"/>
      <c r="ID218" s="80"/>
      <c r="IE218" s="80"/>
      <c r="IF218" s="80"/>
      <c r="IG218" s="80"/>
      <c r="IH218" s="80"/>
      <c r="II218" s="80"/>
      <c r="IJ218" s="80"/>
      <c r="IK218" s="80"/>
      <c r="IL218" s="80"/>
      <c r="IM218" s="80"/>
      <c r="IN218" s="80"/>
      <c r="IO218" s="80"/>
      <c r="IP218" s="80"/>
      <c r="IQ218" s="80"/>
      <c r="IR218" s="80"/>
      <c r="IS218" s="80"/>
      <c r="IT218" s="81"/>
    </row>
    <row r="219" ht="17.25" customHeight="1">
      <c r="A219" t="s" s="52">
        <v>751</v>
      </c>
      <c r="B219" t="s" s="53">
        <v>752</v>
      </c>
      <c r="C219" t="s" s="52">
        <v>753</v>
      </c>
      <c r="D219" s="54">
        <v>6</v>
      </c>
      <c r="E219" s="55">
        <v>2.25</v>
      </c>
      <c r="F219" s="56">
        <f>D219*E219</f>
        <v>13.5</v>
      </c>
      <c r="G219" s="55">
        <f>E219*2.1</f>
        <v>4.725000000000001</v>
      </c>
      <c r="H219" s="54">
        <v>3.25</v>
      </c>
      <c r="I219" s="54">
        <v>3.25</v>
      </c>
      <c r="J219" s="54">
        <v>3.25</v>
      </c>
      <c r="K219" s="54">
        <v>0.05</v>
      </c>
      <c r="L219" t="s" s="52">
        <v>684</v>
      </c>
      <c r="M219" s="54">
        <v>1</v>
      </c>
      <c r="N219" t="s" s="52">
        <v>656</v>
      </c>
      <c r="O219" s="58">
        <v>6</v>
      </c>
      <c r="P219" s="76">
        <v>0.25</v>
      </c>
      <c r="Q219" t="s" s="60">
        <v>604</v>
      </c>
      <c r="R219" t="s" s="65">
        <v>754</v>
      </c>
      <c r="S219" s="70"/>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c r="DK219" s="77"/>
      <c r="DL219" s="77"/>
      <c r="DM219" s="77"/>
      <c r="DN219" s="77"/>
      <c r="DO219" s="77"/>
      <c r="DP219" s="77"/>
      <c r="DQ219" s="77"/>
      <c r="DR219" s="77"/>
      <c r="DS219" s="77"/>
      <c r="DT219" s="77"/>
      <c r="DU219" s="77"/>
      <c r="DV219" s="77"/>
      <c r="DW219" s="77"/>
      <c r="DX219" s="77"/>
      <c r="DY219" s="77"/>
      <c r="DZ219" s="77"/>
      <c r="EA219" s="77"/>
      <c r="EB219" s="77"/>
      <c r="EC219" s="77"/>
      <c r="ED219" s="77"/>
      <c r="EE219" s="77"/>
      <c r="EF219" s="77"/>
      <c r="EG219" s="77"/>
      <c r="EH219" s="77"/>
      <c r="EI219" s="77"/>
      <c r="EJ219" s="77"/>
      <c r="EK219" s="77"/>
      <c r="EL219" s="77"/>
      <c r="EM219" s="77"/>
      <c r="EN219" s="77"/>
      <c r="EO219" s="77"/>
      <c r="EP219" s="77"/>
      <c r="EQ219" s="77"/>
      <c r="ER219" s="77"/>
      <c r="ES219" s="77"/>
      <c r="ET219" s="77"/>
      <c r="EU219" s="77"/>
      <c r="EV219" s="77"/>
      <c r="EW219" s="77"/>
      <c r="EX219" s="77"/>
      <c r="EY219" s="77"/>
      <c r="EZ219" s="77"/>
      <c r="FA219" s="77"/>
      <c r="FB219" s="77"/>
      <c r="FC219" s="77"/>
      <c r="FD219" s="77"/>
      <c r="FE219" s="77"/>
      <c r="FF219" s="77"/>
      <c r="FG219" s="77"/>
      <c r="FH219" s="77"/>
      <c r="FI219" s="77"/>
      <c r="FJ219" s="77"/>
      <c r="FK219" s="77"/>
      <c r="FL219" s="77"/>
      <c r="FM219" s="77"/>
      <c r="FN219" s="77"/>
      <c r="FO219" s="77"/>
      <c r="FP219" s="77"/>
      <c r="FQ219" s="77"/>
      <c r="FR219" s="77"/>
      <c r="FS219" s="77"/>
      <c r="FT219" s="77"/>
      <c r="FU219" s="77"/>
      <c r="FV219" s="77"/>
      <c r="FW219" s="77"/>
      <c r="FX219" s="77"/>
      <c r="FY219" s="77"/>
      <c r="FZ219" s="77"/>
      <c r="GA219" s="77"/>
      <c r="GB219" s="77"/>
      <c r="GC219" s="77"/>
      <c r="GD219" s="77"/>
      <c r="GE219" s="77"/>
      <c r="GF219" s="77"/>
      <c r="GG219" s="77"/>
      <c r="GH219" s="77"/>
      <c r="GI219" s="77"/>
      <c r="GJ219" s="77"/>
      <c r="GK219" s="77"/>
      <c r="GL219" s="77"/>
      <c r="GM219" s="77"/>
      <c r="GN219" s="77"/>
      <c r="GO219" s="77"/>
      <c r="GP219" s="77"/>
      <c r="GQ219" s="77"/>
      <c r="GR219" s="77"/>
      <c r="GS219" s="77"/>
      <c r="GT219" s="77"/>
      <c r="GU219" s="77"/>
      <c r="GV219" s="77"/>
      <c r="GW219" s="77"/>
      <c r="GX219" s="77"/>
      <c r="GY219" s="77"/>
      <c r="GZ219" s="77"/>
      <c r="HA219" s="77"/>
      <c r="HB219" s="77"/>
      <c r="HC219" s="77"/>
      <c r="HD219" s="77"/>
      <c r="HE219" s="77"/>
      <c r="HF219" s="77"/>
      <c r="HG219" s="77"/>
      <c r="HH219" s="77"/>
      <c r="HI219" s="77"/>
      <c r="HJ219" s="77"/>
      <c r="HK219" s="77"/>
      <c r="HL219" s="77"/>
      <c r="HM219" s="77"/>
      <c r="HN219" s="77"/>
      <c r="HO219" s="77"/>
      <c r="HP219" s="77"/>
      <c r="HQ219" s="77"/>
      <c r="HR219" s="77"/>
      <c r="HS219" s="77"/>
      <c r="HT219" s="77"/>
      <c r="HU219" s="77"/>
      <c r="HV219" s="77"/>
      <c r="HW219" s="77"/>
      <c r="HX219" s="77"/>
      <c r="HY219" s="77"/>
      <c r="HZ219" s="77"/>
      <c r="IA219" s="77"/>
      <c r="IB219" s="77"/>
      <c r="IC219" s="77"/>
      <c r="ID219" s="77"/>
      <c r="IE219" s="77"/>
      <c r="IF219" s="77"/>
      <c r="IG219" s="77"/>
      <c r="IH219" s="77"/>
      <c r="II219" s="77"/>
      <c r="IJ219" s="77"/>
      <c r="IK219" s="77"/>
      <c r="IL219" s="77"/>
      <c r="IM219" s="77"/>
      <c r="IN219" s="77"/>
      <c r="IO219" s="77"/>
      <c r="IP219" s="77"/>
      <c r="IQ219" s="77"/>
      <c r="IR219" s="77"/>
      <c r="IS219" s="77"/>
      <c r="IT219" s="78"/>
    </row>
    <row r="220" ht="17.25" customHeight="1">
      <c r="A220" t="s" s="52">
        <v>755</v>
      </c>
      <c r="B220" t="s" s="53">
        <v>756</v>
      </c>
      <c r="C220" t="s" s="52">
        <v>757</v>
      </c>
      <c r="D220" s="54">
        <v>6</v>
      </c>
      <c r="E220" s="55">
        <v>2.91</v>
      </c>
      <c r="F220" s="56">
        <f>D220*E220</f>
        <v>17.46</v>
      </c>
      <c r="G220" s="55">
        <f>E220*2.1</f>
        <v>6.111000000000001</v>
      </c>
      <c r="H220" s="54">
        <v>1.5</v>
      </c>
      <c r="I220" s="54">
        <v>4.5</v>
      </c>
      <c r="J220" s="54">
        <v>7.5</v>
      </c>
      <c r="K220" s="54">
        <v>0.05</v>
      </c>
      <c r="L220" t="s" s="52">
        <v>684</v>
      </c>
      <c r="M220" s="54">
        <v>1</v>
      </c>
      <c r="N220" t="s" s="52">
        <v>656</v>
      </c>
      <c r="O220" s="58">
        <v>6</v>
      </c>
      <c r="P220" s="76">
        <v>0.25</v>
      </c>
      <c r="Q220" t="s" s="60">
        <v>604</v>
      </c>
      <c r="R220" t="s" s="65">
        <v>758</v>
      </c>
      <c r="S220" s="70"/>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c r="CV220" s="77"/>
      <c r="CW220" s="77"/>
      <c r="CX220" s="77"/>
      <c r="CY220" s="77"/>
      <c r="CZ220" s="77"/>
      <c r="DA220" s="77"/>
      <c r="DB220" s="77"/>
      <c r="DC220" s="77"/>
      <c r="DD220" s="77"/>
      <c r="DE220" s="77"/>
      <c r="DF220" s="77"/>
      <c r="DG220" s="77"/>
      <c r="DH220" s="77"/>
      <c r="DI220" s="77"/>
      <c r="DJ220" s="77"/>
      <c r="DK220" s="77"/>
      <c r="DL220" s="77"/>
      <c r="DM220" s="77"/>
      <c r="DN220" s="77"/>
      <c r="DO220" s="77"/>
      <c r="DP220" s="77"/>
      <c r="DQ220" s="77"/>
      <c r="DR220" s="77"/>
      <c r="DS220" s="77"/>
      <c r="DT220" s="77"/>
      <c r="DU220" s="77"/>
      <c r="DV220" s="77"/>
      <c r="DW220" s="77"/>
      <c r="DX220" s="77"/>
      <c r="DY220" s="77"/>
      <c r="DZ220" s="77"/>
      <c r="EA220" s="77"/>
      <c r="EB220" s="77"/>
      <c r="EC220" s="77"/>
      <c r="ED220" s="77"/>
      <c r="EE220" s="77"/>
      <c r="EF220" s="77"/>
      <c r="EG220" s="77"/>
      <c r="EH220" s="77"/>
      <c r="EI220" s="77"/>
      <c r="EJ220" s="77"/>
      <c r="EK220" s="77"/>
      <c r="EL220" s="77"/>
      <c r="EM220" s="77"/>
      <c r="EN220" s="77"/>
      <c r="EO220" s="77"/>
      <c r="EP220" s="77"/>
      <c r="EQ220" s="77"/>
      <c r="ER220" s="77"/>
      <c r="ES220" s="77"/>
      <c r="ET220" s="77"/>
      <c r="EU220" s="77"/>
      <c r="EV220" s="77"/>
      <c r="EW220" s="77"/>
      <c r="EX220" s="77"/>
      <c r="EY220" s="77"/>
      <c r="EZ220" s="77"/>
      <c r="FA220" s="77"/>
      <c r="FB220" s="77"/>
      <c r="FC220" s="77"/>
      <c r="FD220" s="77"/>
      <c r="FE220" s="77"/>
      <c r="FF220" s="77"/>
      <c r="FG220" s="77"/>
      <c r="FH220" s="77"/>
      <c r="FI220" s="77"/>
      <c r="FJ220" s="77"/>
      <c r="FK220" s="77"/>
      <c r="FL220" s="77"/>
      <c r="FM220" s="77"/>
      <c r="FN220" s="77"/>
      <c r="FO220" s="77"/>
      <c r="FP220" s="77"/>
      <c r="FQ220" s="77"/>
      <c r="FR220" s="77"/>
      <c r="FS220" s="77"/>
      <c r="FT220" s="77"/>
      <c r="FU220" s="77"/>
      <c r="FV220" s="77"/>
      <c r="FW220" s="77"/>
      <c r="FX220" s="77"/>
      <c r="FY220" s="77"/>
      <c r="FZ220" s="77"/>
      <c r="GA220" s="77"/>
      <c r="GB220" s="77"/>
      <c r="GC220" s="77"/>
      <c r="GD220" s="77"/>
      <c r="GE220" s="77"/>
      <c r="GF220" s="77"/>
      <c r="GG220" s="77"/>
      <c r="GH220" s="77"/>
      <c r="GI220" s="77"/>
      <c r="GJ220" s="77"/>
      <c r="GK220" s="77"/>
      <c r="GL220" s="77"/>
      <c r="GM220" s="77"/>
      <c r="GN220" s="77"/>
      <c r="GO220" s="77"/>
      <c r="GP220" s="77"/>
      <c r="GQ220" s="77"/>
      <c r="GR220" s="77"/>
      <c r="GS220" s="77"/>
      <c r="GT220" s="77"/>
      <c r="GU220" s="77"/>
      <c r="GV220" s="77"/>
      <c r="GW220" s="77"/>
      <c r="GX220" s="77"/>
      <c r="GY220" s="77"/>
      <c r="GZ220" s="77"/>
      <c r="HA220" s="77"/>
      <c r="HB220" s="77"/>
      <c r="HC220" s="77"/>
      <c r="HD220" s="77"/>
      <c r="HE220" s="77"/>
      <c r="HF220" s="77"/>
      <c r="HG220" s="77"/>
      <c r="HH220" s="77"/>
      <c r="HI220" s="77"/>
      <c r="HJ220" s="77"/>
      <c r="HK220" s="77"/>
      <c r="HL220" s="77"/>
      <c r="HM220" s="77"/>
      <c r="HN220" s="77"/>
      <c r="HO220" s="77"/>
      <c r="HP220" s="77"/>
      <c r="HQ220" s="77"/>
      <c r="HR220" s="77"/>
      <c r="HS220" s="77"/>
      <c r="HT220" s="77"/>
      <c r="HU220" s="77"/>
      <c r="HV220" s="77"/>
      <c r="HW220" s="77"/>
      <c r="HX220" s="77"/>
      <c r="HY220" s="77"/>
      <c r="HZ220" s="77"/>
      <c r="IA220" s="77"/>
      <c r="IB220" s="77"/>
      <c r="IC220" s="77"/>
      <c r="ID220" s="77"/>
      <c r="IE220" s="77"/>
      <c r="IF220" s="77"/>
      <c r="IG220" s="77"/>
      <c r="IH220" s="77"/>
      <c r="II220" s="77"/>
      <c r="IJ220" s="77"/>
      <c r="IK220" s="77"/>
      <c r="IL220" s="77"/>
      <c r="IM220" s="77"/>
      <c r="IN220" s="77"/>
      <c r="IO220" s="77"/>
      <c r="IP220" s="77"/>
      <c r="IQ220" s="77"/>
      <c r="IR220" s="77"/>
      <c r="IS220" s="77"/>
      <c r="IT220" s="78"/>
    </row>
    <row r="221" ht="17.25" customHeight="1">
      <c r="A221" t="s" s="52">
        <v>759</v>
      </c>
      <c r="B221" t="s" s="53">
        <v>760</v>
      </c>
      <c r="C221" t="s" s="52">
        <v>761</v>
      </c>
      <c r="D221" s="54">
        <v>6</v>
      </c>
      <c r="E221" s="55">
        <v>2.91</v>
      </c>
      <c r="F221" s="56">
        <f>D221*E221</f>
        <v>17.46</v>
      </c>
      <c r="G221" s="55">
        <f>E221*2.1</f>
        <v>6.111000000000001</v>
      </c>
      <c r="H221" s="54">
        <v>1</v>
      </c>
      <c r="I221" s="54">
        <v>2</v>
      </c>
      <c r="J221" s="54">
        <v>6.5</v>
      </c>
      <c r="K221" s="54">
        <v>0.05</v>
      </c>
      <c r="L221" t="s" s="52">
        <v>684</v>
      </c>
      <c r="M221" s="54">
        <v>1</v>
      </c>
      <c r="N221" t="s" s="52">
        <v>656</v>
      </c>
      <c r="O221" s="58">
        <v>6</v>
      </c>
      <c r="P221" s="76">
        <v>0.25</v>
      </c>
      <c r="Q221" t="s" s="60">
        <v>604</v>
      </c>
      <c r="R221" t="s" s="65">
        <v>762</v>
      </c>
      <c r="S221" s="70"/>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2"/>
      <c r="DP221" s="72"/>
      <c r="DQ221" s="72"/>
      <c r="DR221" s="72"/>
      <c r="DS221" s="72"/>
      <c r="DT221" s="72"/>
      <c r="DU221" s="72"/>
      <c r="DV221" s="72"/>
      <c r="DW221" s="72"/>
      <c r="DX221" s="72"/>
      <c r="DY221" s="72"/>
      <c r="DZ221" s="72"/>
      <c r="EA221" s="72"/>
      <c r="EB221" s="72"/>
      <c r="EC221" s="72"/>
      <c r="ED221" s="72"/>
      <c r="EE221" s="72"/>
      <c r="EF221" s="72"/>
      <c r="EG221" s="72"/>
      <c r="EH221" s="72"/>
      <c r="EI221" s="72"/>
      <c r="EJ221" s="72"/>
      <c r="EK221" s="72"/>
      <c r="EL221" s="72"/>
      <c r="EM221" s="72"/>
      <c r="EN221" s="72"/>
      <c r="EO221" s="72"/>
      <c r="EP221" s="72"/>
      <c r="EQ221" s="72"/>
      <c r="ER221" s="72"/>
      <c r="ES221" s="72"/>
      <c r="ET221" s="72"/>
      <c r="EU221" s="72"/>
      <c r="EV221" s="72"/>
      <c r="EW221" s="72"/>
      <c r="EX221" s="72"/>
      <c r="EY221" s="72"/>
      <c r="EZ221" s="72"/>
      <c r="FA221" s="72"/>
      <c r="FB221" s="72"/>
      <c r="FC221" s="72"/>
      <c r="FD221" s="72"/>
      <c r="FE221" s="72"/>
      <c r="FF221" s="72"/>
      <c r="FG221" s="72"/>
      <c r="FH221" s="72"/>
      <c r="FI221" s="72"/>
      <c r="FJ221" s="72"/>
      <c r="FK221" s="72"/>
      <c r="FL221" s="72"/>
      <c r="FM221" s="72"/>
      <c r="FN221" s="72"/>
      <c r="FO221" s="72"/>
      <c r="FP221" s="72"/>
      <c r="FQ221" s="72"/>
      <c r="FR221" s="72"/>
      <c r="FS221" s="72"/>
      <c r="FT221" s="72"/>
      <c r="FU221" s="72"/>
      <c r="FV221" s="72"/>
      <c r="FW221" s="72"/>
      <c r="FX221" s="72"/>
      <c r="FY221" s="72"/>
      <c r="FZ221" s="72"/>
      <c r="GA221" s="72"/>
      <c r="GB221" s="72"/>
      <c r="GC221" s="72"/>
      <c r="GD221" s="72"/>
      <c r="GE221" s="72"/>
      <c r="GF221" s="72"/>
      <c r="GG221" s="72"/>
      <c r="GH221" s="72"/>
      <c r="GI221" s="72"/>
      <c r="GJ221" s="72"/>
      <c r="GK221" s="72"/>
      <c r="GL221" s="72"/>
      <c r="GM221" s="72"/>
      <c r="GN221" s="72"/>
      <c r="GO221" s="72"/>
      <c r="GP221" s="72"/>
      <c r="GQ221" s="72"/>
      <c r="GR221" s="72"/>
      <c r="GS221" s="72"/>
      <c r="GT221" s="72"/>
      <c r="GU221" s="72"/>
      <c r="GV221" s="72"/>
      <c r="GW221" s="72"/>
      <c r="GX221" s="72"/>
      <c r="GY221" s="72"/>
      <c r="GZ221" s="72"/>
      <c r="HA221" s="72"/>
      <c r="HB221" s="72"/>
      <c r="HC221" s="72"/>
      <c r="HD221" s="72"/>
      <c r="HE221" s="72"/>
      <c r="HF221" s="72"/>
      <c r="HG221" s="72"/>
      <c r="HH221" s="72"/>
      <c r="HI221" s="72"/>
      <c r="HJ221" s="72"/>
      <c r="HK221" s="72"/>
      <c r="HL221" s="72"/>
      <c r="HM221" s="72"/>
      <c r="HN221" s="72"/>
      <c r="HO221" s="72"/>
      <c r="HP221" s="72"/>
      <c r="HQ221" s="72"/>
      <c r="HR221" s="72"/>
      <c r="HS221" s="72"/>
      <c r="HT221" s="72"/>
      <c r="HU221" s="72"/>
      <c r="HV221" s="72"/>
      <c r="HW221" s="72"/>
      <c r="HX221" s="72"/>
      <c r="HY221" s="72"/>
      <c r="HZ221" s="72"/>
      <c r="IA221" s="72"/>
      <c r="IB221" s="72"/>
      <c r="IC221" s="72"/>
      <c r="ID221" s="72"/>
      <c r="IE221" s="72"/>
      <c r="IF221" s="72"/>
      <c r="IG221" s="72"/>
      <c r="IH221" s="72"/>
      <c r="II221" s="72"/>
      <c r="IJ221" s="72"/>
      <c r="IK221" s="72"/>
      <c r="IL221" s="72"/>
      <c r="IM221" s="72"/>
      <c r="IN221" s="72"/>
      <c r="IO221" s="72"/>
      <c r="IP221" s="72"/>
      <c r="IQ221" s="72"/>
      <c r="IR221" s="72"/>
      <c r="IS221" s="72"/>
      <c r="IT221" s="73"/>
    </row>
    <row r="222" ht="17.25" customHeight="1">
      <c r="A222" t="s" s="52">
        <v>763</v>
      </c>
      <c r="B222" t="s" s="53">
        <v>764</v>
      </c>
      <c r="C222" t="s" s="52">
        <v>765</v>
      </c>
      <c r="D222" s="54">
        <v>6</v>
      </c>
      <c r="E222" s="55">
        <v>2.91</v>
      </c>
      <c r="F222" s="56">
        <f>D222*E222</f>
        <v>17.46</v>
      </c>
      <c r="G222" s="55">
        <f>E222*2.1</f>
        <v>6.111000000000001</v>
      </c>
      <c r="H222" s="54">
        <v>2</v>
      </c>
      <c r="I222" s="54">
        <v>2.5</v>
      </c>
      <c r="J222" s="54">
        <v>4.5</v>
      </c>
      <c r="K222" s="54">
        <v>0.05</v>
      </c>
      <c r="L222" t="s" s="52">
        <v>684</v>
      </c>
      <c r="M222" s="54">
        <v>1</v>
      </c>
      <c r="N222" t="s" s="52">
        <v>656</v>
      </c>
      <c r="O222" s="58">
        <v>6</v>
      </c>
      <c r="P222" s="76">
        <v>0.25</v>
      </c>
      <c r="Q222" t="s" s="60">
        <v>604</v>
      </c>
      <c r="R222" t="s" s="65">
        <v>766</v>
      </c>
      <c r="S222" s="70"/>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c r="CI222" s="72"/>
      <c r="CJ222" s="72"/>
      <c r="CK222" s="72"/>
      <c r="CL222" s="72"/>
      <c r="CM222" s="72"/>
      <c r="CN222" s="72"/>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c r="EB222" s="72"/>
      <c r="EC222" s="72"/>
      <c r="ED222" s="72"/>
      <c r="EE222" s="72"/>
      <c r="EF222" s="72"/>
      <c r="EG222" s="72"/>
      <c r="EH222" s="72"/>
      <c r="EI222" s="72"/>
      <c r="EJ222" s="72"/>
      <c r="EK222" s="72"/>
      <c r="EL222" s="72"/>
      <c r="EM222" s="72"/>
      <c r="EN222" s="72"/>
      <c r="EO222" s="72"/>
      <c r="EP222" s="72"/>
      <c r="EQ222" s="72"/>
      <c r="ER222" s="72"/>
      <c r="ES222" s="72"/>
      <c r="ET222" s="72"/>
      <c r="EU222" s="72"/>
      <c r="EV222" s="72"/>
      <c r="EW222" s="72"/>
      <c r="EX222" s="72"/>
      <c r="EY222" s="72"/>
      <c r="EZ222" s="72"/>
      <c r="FA222" s="72"/>
      <c r="FB222" s="72"/>
      <c r="FC222" s="72"/>
      <c r="FD222" s="72"/>
      <c r="FE222" s="72"/>
      <c r="FF222" s="72"/>
      <c r="FG222" s="72"/>
      <c r="FH222" s="72"/>
      <c r="FI222" s="72"/>
      <c r="FJ222" s="72"/>
      <c r="FK222" s="72"/>
      <c r="FL222" s="72"/>
      <c r="FM222" s="72"/>
      <c r="FN222" s="72"/>
      <c r="FO222" s="72"/>
      <c r="FP222" s="72"/>
      <c r="FQ222" s="72"/>
      <c r="FR222" s="72"/>
      <c r="FS222" s="72"/>
      <c r="FT222" s="72"/>
      <c r="FU222" s="72"/>
      <c r="FV222" s="72"/>
      <c r="FW222" s="72"/>
      <c r="FX222" s="72"/>
      <c r="FY222" s="72"/>
      <c r="FZ222" s="72"/>
      <c r="GA222" s="72"/>
      <c r="GB222" s="72"/>
      <c r="GC222" s="72"/>
      <c r="GD222" s="72"/>
      <c r="GE222" s="72"/>
      <c r="GF222" s="72"/>
      <c r="GG222" s="72"/>
      <c r="GH222" s="72"/>
      <c r="GI222" s="72"/>
      <c r="GJ222" s="72"/>
      <c r="GK222" s="72"/>
      <c r="GL222" s="72"/>
      <c r="GM222" s="72"/>
      <c r="GN222" s="72"/>
      <c r="GO222" s="72"/>
      <c r="GP222" s="72"/>
      <c r="GQ222" s="72"/>
      <c r="GR222" s="72"/>
      <c r="GS222" s="72"/>
      <c r="GT222" s="72"/>
      <c r="GU222" s="72"/>
      <c r="GV222" s="72"/>
      <c r="GW222" s="72"/>
      <c r="GX222" s="72"/>
      <c r="GY222" s="72"/>
      <c r="GZ222" s="72"/>
      <c r="HA222" s="72"/>
      <c r="HB222" s="72"/>
      <c r="HC222" s="72"/>
      <c r="HD222" s="72"/>
      <c r="HE222" s="72"/>
      <c r="HF222" s="72"/>
      <c r="HG222" s="72"/>
      <c r="HH222" s="72"/>
      <c r="HI222" s="72"/>
      <c r="HJ222" s="72"/>
      <c r="HK222" s="72"/>
      <c r="HL222" s="72"/>
      <c r="HM222" s="72"/>
      <c r="HN222" s="72"/>
      <c r="HO222" s="72"/>
      <c r="HP222" s="72"/>
      <c r="HQ222" s="72"/>
      <c r="HR222" s="72"/>
      <c r="HS222" s="72"/>
      <c r="HT222" s="72"/>
      <c r="HU222" s="72"/>
      <c r="HV222" s="72"/>
      <c r="HW222" s="72"/>
      <c r="HX222" s="72"/>
      <c r="HY222" s="72"/>
      <c r="HZ222" s="72"/>
      <c r="IA222" s="72"/>
      <c r="IB222" s="72"/>
      <c r="IC222" s="72"/>
      <c r="ID222" s="72"/>
      <c r="IE222" s="72"/>
      <c r="IF222" s="72"/>
      <c r="IG222" s="72"/>
      <c r="IH222" s="72"/>
      <c r="II222" s="72"/>
      <c r="IJ222" s="72"/>
      <c r="IK222" s="72"/>
      <c r="IL222" s="72"/>
      <c r="IM222" s="72"/>
      <c r="IN222" s="72"/>
      <c r="IO222" s="72"/>
      <c r="IP222" s="72"/>
      <c r="IQ222" s="72"/>
      <c r="IR222" s="72"/>
      <c r="IS222" s="72"/>
      <c r="IT222" s="73"/>
    </row>
    <row r="223" ht="17.25" customHeight="1">
      <c r="A223" t="s" s="52">
        <v>767</v>
      </c>
      <c r="B223" t="s" s="53">
        <v>768</v>
      </c>
      <c r="C223" t="s" s="52">
        <v>769</v>
      </c>
      <c r="D223" s="54">
        <v>6</v>
      </c>
      <c r="E223" s="55">
        <v>2.75</v>
      </c>
      <c r="F223" s="56">
        <f>D223*E223</f>
        <v>16.5</v>
      </c>
      <c r="G223" s="55">
        <f>E223*2.1</f>
        <v>5.775</v>
      </c>
      <c r="H223" s="54">
        <v>1</v>
      </c>
      <c r="I223" s="54">
        <v>5.75</v>
      </c>
      <c r="J223" s="54">
        <v>8.375</v>
      </c>
      <c r="K223" s="54">
        <v>0.05</v>
      </c>
      <c r="L223" t="s" s="52">
        <v>684</v>
      </c>
      <c r="M223" s="54">
        <v>1</v>
      </c>
      <c r="N223" t="s" s="52">
        <v>770</v>
      </c>
      <c r="O223" s="58">
        <v>6</v>
      </c>
      <c r="P223" s="76">
        <v>0.3</v>
      </c>
      <c r="Q223" t="s" s="60">
        <v>604</v>
      </c>
      <c r="R223" t="s" s="65">
        <v>771</v>
      </c>
      <c r="S223" s="70"/>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72"/>
      <c r="DO223" s="72"/>
      <c r="DP223" s="72"/>
      <c r="DQ223" s="72"/>
      <c r="DR223" s="72"/>
      <c r="DS223" s="72"/>
      <c r="DT223" s="72"/>
      <c r="DU223" s="72"/>
      <c r="DV223" s="72"/>
      <c r="DW223" s="72"/>
      <c r="DX223" s="72"/>
      <c r="DY223" s="72"/>
      <c r="DZ223" s="72"/>
      <c r="EA223" s="72"/>
      <c r="EB223" s="72"/>
      <c r="EC223" s="72"/>
      <c r="ED223" s="72"/>
      <c r="EE223" s="72"/>
      <c r="EF223" s="72"/>
      <c r="EG223" s="72"/>
      <c r="EH223" s="72"/>
      <c r="EI223" s="72"/>
      <c r="EJ223" s="72"/>
      <c r="EK223" s="72"/>
      <c r="EL223" s="72"/>
      <c r="EM223" s="72"/>
      <c r="EN223" s="72"/>
      <c r="EO223" s="72"/>
      <c r="EP223" s="72"/>
      <c r="EQ223" s="72"/>
      <c r="ER223" s="72"/>
      <c r="ES223" s="72"/>
      <c r="ET223" s="72"/>
      <c r="EU223" s="72"/>
      <c r="EV223" s="72"/>
      <c r="EW223" s="72"/>
      <c r="EX223" s="72"/>
      <c r="EY223" s="72"/>
      <c r="EZ223" s="72"/>
      <c r="FA223" s="72"/>
      <c r="FB223" s="72"/>
      <c r="FC223" s="72"/>
      <c r="FD223" s="72"/>
      <c r="FE223" s="72"/>
      <c r="FF223" s="72"/>
      <c r="FG223" s="72"/>
      <c r="FH223" s="72"/>
      <c r="FI223" s="72"/>
      <c r="FJ223" s="72"/>
      <c r="FK223" s="72"/>
      <c r="FL223" s="72"/>
      <c r="FM223" s="72"/>
      <c r="FN223" s="72"/>
      <c r="FO223" s="72"/>
      <c r="FP223" s="72"/>
      <c r="FQ223" s="72"/>
      <c r="FR223" s="72"/>
      <c r="FS223" s="72"/>
      <c r="FT223" s="72"/>
      <c r="FU223" s="72"/>
      <c r="FV223" s="72"/>
      <c r="FW223" s="72"/>
      <c r="FX223" s="72"/>
      <c r="FY223" s="72"/>
      <c r="FZ223" s="72"/>
      <c r="GA223" s="72"/>
      <c r="GB223" s="72"/>
      <c r="GC223" s="72"/>
      <c r="GD223" s="72"/>
      <c r="GE223" s="72"/>
      <c r="GF223" s="72"/>
      <c r="GG223" s="72"/>
      <c r="GH223" s="72"/>
      <c r="GI223" s="72"/>
      <c r="GJ223" s="72"/>
      <c r="GK223" s="72"/>
      <c r="GL223" s="72"/>
      <c r="GM223" s="72"/>
      <c r="GN223" s="72"/>
      <c r="GO223" s="72"/>
      <c r="GP223" s="72"/>
      <c r="GQ223" s="72"/>
      <c r="GR223" s="72"/>
      <c r="GS223" s="72"/>
      <c r="GT223" s="72"/>
      <c r="GU223" s="72"/>
      <c r="GV223" s="72"/>
      <c r="GW223" s="72"/>
      <c r="GX223" s="72"/>
      <c r="GY223" s="72"/>
      <c r="GZ223" s="72"/>
      <c r="HA223" s="72"/>
      <c r="HB223" s="72"/>
      <c r="HC223" s="72"/>
      <c r="HD223" s="72"/>
      <c r="HE223" s="72"/>
      <c r="HF223" s="72"/>
      <c r="HG223" s="72"/>
      <c r="HH223" s="72"/>
      <c r="HI223" s="72"/>
      <c r="HJ223" s="72"/>
      <c r="HK223" s="72"/>
      <c r="HL223" s="72"/>
      <c r="HM223" s="72"/>
      <c r="HN223" s="72"/>
      <c r="HO223" s="72"/>
      <c r="HP223" s="72"/>
      <c r="HQ223" s="72"/>
      <c r="HR223" s="72"/>
      <c r="HS223" s="72"/>
      <c r="HT223" s="72"/>
      <c r="HU223" s="72"/>
      <c r="HV223" s="72"/>
      <c r="HW223" s="72"/>
      <c r="HX223" s="72"/>
      <c r="HY223" s="72"/>
      <c r="HZ223" s="72"/>
      <c r="IA223" s="72"/>
      <c r="IB223" s="72"/>
      <c r="IC223" s="72"/>
      <c r="ID223" s="72"/>
      <c r="IE223" s="72"/>
      <c r="IF223" s="72"/>
      <c r="IG223" s="72"/>
      <c r="IH223" s="72"/>
      <c r="II223" s="72"/>
      <c r="IJ223" s="72"/>
      <c r="IK223" s="72"/>
      <c r="IL223" s="72"/>
      <c r="IM223" s="72"/>
      <c r="IN223" s="72"/>
      <c r="IO223" s="72"/>
      <c r="IP223" s="72"/>
      <c r="IQ223" s="72"/>
      <c r="IR223" s="72"/>
      <c r="IS223" s="72"/>
      <c r="IT223" s="73"/>
    </row>
    <row r="224" ht="17.25" customHeight="1">
      <c r="A224" t="s" s="52">
        <v>772</v>
      </c>
      <c r="B224" t="s" s="53">
        <v>773</v>
      </c>
      <c r="C224" t="s" s="52">
        <v>774</v>
      </c>
      <c r="D224" s="54">
        <v>6</v>
      </c>
      <c r="E224" s="55">
        <v>2.98</v>
      </c>
      <c r="F224" s="56">
        <f>D224*E224</f>
        <v>17.88</v>
      </c>
      <c r="G224" s="55">
        <f>E224*2.1</f>
        <v>6.258</v>
      </c>
      <c r="H224" s="54">
        <v>3.5</v>
      </c>
      <c r="I224" s="54">
        <v>3.5</v>
      </c>
      <c r="J224" s="54">
        <v>1</v>
      </c>
      <c r="K224" s="54">
        <v>0.05</v>
      </c>
      <c r="L224" t="s" s="52">
        <v>684</v>
      </c>
      <c r="M224" s="54">
        <v>1</v>
      </c>
      <c r="N224" t="s" s="52">
        <v>656</v>
      </c>
      <c r="O224" s="58">
        <v>6</v>
      </c>
      <c r="P224" s="76">
        <v>0.3</v>
      </c>
      <c r="Q224" t="s" s="60">
        <v>604</v>
      </c>
      <c r="R224" t="s" s="65">
        <v>775</v>
      </c>
      <c r="S224" s="70"/>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c r="CI224" s="72"/>
      <c r="CJ224" s="72"/>
      <c r="CK224" s="72"/>
      <c r="CL224" s="72"/>
      <c r="CM224" s="72"/>
      <c r="CN224" s="72"/>
      <c r="CO224" s="72"/>
      <c r="CP224" s="72"/>
      <c r="CQ224" s="72"/>
      <c r="CR224" s="72"/>
      <c r="CS224" s="72"/>
      <c r="CT224" s="72"/>
      <c r="CU224" s="72"/>
      <c r="CV224" s="72"/>
      <c r="CW224" s="72"/>
      <c r="CX224" s="72"/>
      <c r="CY224" s="72"/>
      <c r="CZ224" s="72"/>
      <c r="DA224" s="72"/>
      <c r="DB224" s="72"/>
      <c r="DC224" s="72"/>
      <c r="DD224" s="72"/>
      <c r="DE224" s="72"/>
      <c r="DF224" s="72"/>
      <c r="DG224" s="72"/>
      <c r="DH224" s="72"/>
      <c r="DI224" s="72"/>
      <c r="DJ224" s="72"/>
      <c r="DK224" s="72"/>
      <c r="DL224" s="72"/>
      <c r="DM224" s="72"/>
      <c r="DN224" s="72"/>
      <c r="DO224" s="72"/>
      <c r="DP224" s="72"/>
      <c r="DQ224" s="72"/>
      <c r="DR224" s="72"/>
      <c r="DS224" s="72"/>
      <c r="DT224" s="72"/>
      <c r="DU224" s="72"/>
      <c r="DV224" s="72"/>
      <c r="DW224" s="72"/>
      <c r="DX224" s="72"/>
      <c r="DY224" s="72"/>
      <c r="DZ224" s="72"/>
      <c r="EA224" s="72"/>
      <c r="EB224" s="72"/>
      <c r="EC224" s="72"/>
      <c r="ED224" s="72"/>
      <c r="EE224" s="72"/>
      <c r="EF224" s="72"/>
      <c r="EG224" s="72"/>
      <c r="EH224" s="72"/>
      <c r="EI224" s="72"/>
      <c r="EJ224" s="72"/>
      <c r="EK224" s="72"/>
      <c r="EL224" s="72"/>
      <c r="EM224" s="72"/>
      <c r="EN224" s="72"/>
      <c r="EO224" s="72"/>
      <c r="EP224" s="72"/>
      <c r="EQ224" s="72"/>
      <c r="ER224" s="72"/>
      <c r="ES224" s="72"/>
      <c r="ET224" s="72"/>
      <c r="EU224" s="72"/>
      <c r="EV224" s="72"/>
      <c r="EW224" s="72"/>
      <c r="EX224" s="72"/>
      <c r="EY224" s="72"/>
      <c r="EZ224" s="72"/>
      <c r="FA224" s="72"/>
      <c r="FB224" s="72"/>
      <c r="FC224" s="72"/>
      <c r="FD224" s="72"/>
      <c r="FE224" s="72"/>
      <c r="FF224" s="72"/>
      <c r="FG224" s="72"/>
      <c r="FH224" s="72"/>
      <c r="FI224" s="72"/>
      <c r="FJ224" s="72"/>
      <c r="FK224" s="72"/>
      <c r="FL224" s="72"/>
      <c r="FM224" s="72"/>
      <c r="FN224" s="72"/>
      <c r="FO224" s="72"/>
      <c r="FP224" s="72"/>
      <c r="FQ224" s="72"/>
      <c r="FR224" s="72"/>
      <c r="FS224" s="72"/>
      <c r="FT224" s="72"/>
      <c r="FU224" s="72"/>
      <c r="FV224" s="72"/>
      <c r="FW224" s="72"/>
      <c r="FX224" s="72"/>
      <c r="FY224" s="72"/>
      <c r="FZ224" s="72"/>
      <c r="GA224" s="72"/>
      <c r="GB224" s="72"/>
      <c r="GC224" s="72"/>
      <c r="GD224" s="72"/>
      <c r="GE224" s="72"/>
      <c r="GF224" s="72"/>
      <c r="GG224" s="72"/>
      <c r="GH224" s="72"/>
      <c r="GI224" s="72"/>
      <c r="GJ224" s="72"/>
      <c r="GK224" s="72"/>
      <c r="GL224" s="72"/>
      <c r="GM224" s="72"/>
      <c r="GN224" s="72"/>
      <c r="GO224" s="72"/>
      <c r="GP224" s="72"/>
      <c r="GQ224" s="72"/>
      <c r="GR224" s="72"/>
      <c r="GS224" s="72"/>
      <c r="GT224" s="72"/>
      <c r="GU224" s="72"/>
      <c r="GV224" s="72"/>
      <c r="GW224" s="72"/>
      <c r="GX224" s="72"/>
      <c r="GY224" s="72"/>
      <c r="GZ224" s="72"/>
      <c r="HA224" s="72"/>
      <c r="HB224" s="72"/>
      <c r="HC224" s="72"/>
      <c r="HD224" s="72"/>
      <c r="HE224" s="72"/>
      <c r="HF224" s="72"/>
      <c r="HG224" s="72"/>
      <c r="HH224" s="72"/>
      <c r="HI224" s="72"/>
      <c r="HJ224" s="72"/>
      <c r="HK224" s="72"/>
      <c r="HL224" s="72"/>
      <c r="HM224" s="72"/>
      <c r="HN224" s="72"/>
      <c r="HO224" s="72"/>
      <c r="HP224" s="72"/>
      <c r="HQ224" s="72"/>
      <c r="HR224" s="72"/>
      <c r="HS224" s="72"/>
      <c r="HT224" s="72"/>
      <c r="HU224" s="72"/>
      <c r="HV224" s="72"/>
      <c r="HW224" s="72"/>
      <c r="HX224" s="72"/>
      <c r="HY224" s="72"/>
      <c r="HZ224" s="72"/>
      <c r="IA224" s="72"/>
      <c r="IB224" s="72"/>
      <c r="IC224" s="72"/>
      <c r="ID224" s="72"/>
      <c r="IE224" s="72"/>
      <c r="IF224" s="72"/>
      <c r="IG224" s="72"/>
      <c r="IH224" s="72"/>
      <c r="II224" s="72"/>
      <c r="IJ224" s="72"/>
      <c r="IK224" s="72"/>
      <c r="IL224" s="72"/>
      <c r="IM224" s="72"/>
      <c r="IN224" s="72"/>
      <c r="IO224" s="72"/>
      <c r="IP224" s="72"/>
      <c r="IQ224" s="72"/>
      <c r="IR224" s="72"/>
      <c r="IS224" s="72"/>
      <c r="IT224" s="73"/>
    </row>
    <row r="225" ht="17.25" customHeight="1">
      <c r="A225" t="s" s="52">
        <v>776</v>
      </c>
      <c r="B225" t="s" s="53">
        <v>777</v>
      </c>
      <c r="C225" t="s" s="52">
        <v>778</v>
      </c>
      <c r="D225" s="54">
        <v>6</v>
      </c>
      <c r="E225" s="55">
        <v>3.97</v>
      </c>
      <c r="F225" s="56">
        <f>D225*E225</f>
        <v>23.82</v>
      </c>
      <c r="G225" s="55">
        <f>E225*2.1</f>
        <v>8.337000000000002</v>
      </c>
      <c r="H225" s="54">
        <v>3</v>
      </c>
      <c r="I225" s="54">
        <v>5</v>
      </c>
      <c r="J225" s="54">
        <v>8.5</v>
      </c>
      <c r="K225" s="54">
        <v>0.06</v>
      </c>
      <c r="L225" t="s" s="52">
        <v>684</v>
      </c>
      <c r="M225" s="54">
        <v>1</v>
      </c>
      <c r="N225" t="s" s="52">
        <v>656</v>
      </c>
      <c r="O225" s="58">
        <v>6</v>
      </c>
      <c r="P225" s="76">
        <v>0.3</v>
      </c>
      <c r="Q225" t="s" s="60">
        <v>604</v>
      </c>
      <c r="R225" t="s" s="65">
        <v>779</v>
      </c>
      <c r="S225" s="70"/>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72"/>
      <c r="DP225" s="72"/>
      <c r="DQ225" s="72"/>
      <c r="DR225" s="72"/>
      <c r="DS225" s="72"/>
      <c r="DT225" s="72"/>
      <c r="DU225" s="72"/>
      <c r="DV225" s="72"/>
      <c r="DW225" s="72"/>
      <c r="DX225" s="72"/>
      <c r="DY225" s="72"/>
      <c r="DZ225" s="72"/>
      <c r="EA225" s="72"/>
      <c r="EB225" s="72"/>
      <c r="EC225" s="72"/>
      <c r="ED225" s="72"/>
      <c r="EE225" s="72"/>
      <c r="EF225" s="72"/>
      <c r="EG225" s="72"/>
      <c r="EH225" s="72"/>
      <c r="EI225" s="72"/>
      <c r="EJ225" s="72"/>
      <c r="EK225" s="72"/>
      <c r="EL225" s="72"/>
      <c r="EM225" s="72"/>
      <c r="EN225" s="72"/>
      <c r="EO225" s="72"/>
      <c r="EP225" s="72"/>
      <c r="EQ225" s="72"/>
      <c r="ER225" s="72"/>
      <c r="ES225" s="72"/>
      <c r="ET225" s="72"/>
      <c r="EU225" s="72"/>
      <c r="EV225" s="72"/>
      <c r="EW225" s="72"/>
      <c r="EX225" s="72"/>
      <c r="EY225" s="72"/>
      <c r="EZ225" s="72"/>
      <c r="FA225" s="72"/>
      <c r="FB225" s="72"/>
      <c r="FC225" s="72"/>
      <c r="FD225" s="72"/>
      <c r="FE225" s="72"/>
      <c r="FF225" s="72"/>
      <c r="FG225" s="72"/>
      <c r="FH225" s="72"/>
      <c r="FI225" s="72"/>
      <c r="FJ225" s="72"/>
      <c r="FK225" s="72"/>
      <c r="FL225" s="72"/>
      <c r="FM225" s="72"/>
      <c r="FN225" s="72"/>
      <c r="FO225" s="72"/>
      <c r="FP225" s="72"/>
      <c r="FQ225" s="72"/>
      <c r="FR225" s="72"/>
      <c r="FS225" s="72"/>
      <c r="FT225" s="72"/>
      <c r="FU225" s="72"/>
      <c r="FV225" s="72"/>
      <c r="FW225" s="72"/>
      <c r="FX225" s="72"/>
      <c r="FY225" s="72"/>
      <c r="FZ225" s="72"/>
      <c r="GA225" s="72"/>
      <c r="GB225" s="72"/>
      <c r="GC225" s="72"/>
      <c r="GD225" s="72"/>
      <c r="GE225" s="72"/>
      <c r="GF225" s="72"/>
      <c r="GG225" s="72"/>
      <c r="GH225" s="72"/>
      <c r="GI225" s="72"/>
      <c r="GJ225" s="72"/>
      <c r="GK225" s="72"/>
      <c r="GL225" s="72"/>
      <c r="GM225" s="72"/>
      <c r="GN225" s="72"/>
      <c r="GO225" s="72"/>
      <c r="GP225" s="72"/>
      <c r="GQ225" s="72"/>
      <c r="GR225" s="72"/>
      <c r="GS225" s="72"/>
      <c r="GT225" s="72"/>
      <c r="GU225" s="72"/>
      <c r="GV225" s="72"/>
      <c r="GW225" s="72"/>
      <c r="GX225" s="72"/>
      <c r="GY225" s="72"/>
      <c r="GZ225" s="72"/>
      <c r="HA225" s="72"/>
      <c r="HB225" s="72"/>
      <c r="HC225" s="72"/>
      <c r="HD225" s="72"/>
      <c r="HE225" s="72"/>
      <c r="HF225" s="72"/>
      <c r="HG225" s="72"/>
      <c r="HH225" s="72"/>
      <c r="HI225" s="72"/>
      <c r="HJ225" s="72"/>
      <c r="HK225" s="72"/>
      <c r="HL225" s="72"/>
      <c r="HM225" s="72"/>
      <c r="HN225" s="72"/>
      <c r="HO225" s="72"/>
      <c r="HP225" s="72"/>
      <c r="HQ225" s="72"/>
      <c r="HR225" s="72"/>
      <c r="HS225" s="72"/>
      <c r="HT225" s="72"/>
      <c r="HU225" s="72"/>
      <c r="HV225" s="72"/>
      <c r="HW225" s="72"/>
      <c r="HX225" s="72"/>
      <c r="HY225" s="72"/>
      <c r="HZ225" s="72"/>
      <c r="IA225" s="72"/>
      <c r="IB225" s="72"/>
      <c r="IC225" s="72"/>
      <c r="ID225" s="72"/>
      <c r="IE225" s="72"/>
      <c r="IF225" s="72"/>
      <c r="IG225" s="72"/>
      <c r="IH225" s="72"/>
      <c r="II225" s="72"/>
      <c r="IJ225" s="72"/>
      <c r="IK225" s="72"/>
      <c r="IL225" s="72"/>
      <c r="IM225" s="72"/>
      <c r="IN225" s="72"/>
      <c r="IO225" s="72"/>
      <c r="IP225" s="72"/>
      <c r="IQ225" s="72"/>
      <c r="IR225" s="72"/>
      <c r="IS225" s="72"/>
      <c r="IT225" s="73"/>
    </row>
    <row r="226" ht="17.25" customHeight="1">
      <c r="A226" t="s" s="52">
        <v>780</v>
      </c>
      <c r="B226" t="s" s="53">
        <v>781</v>
      </c>
      <c r="C226" t="s" s="52">
        <v>782</v>
      </c>
      <c r="D226" s="54">
        <v>6</v>
      </c>
      <c r="E226" s="55">
        <v>3.52</v>
      </c>
      <c r="F226" s="56">
        <f>D226*E226</f>
        <v>21.12</v>
      </c>
      <c r="G226" s="55">
        <f>E226*2.1</f>
        <v>7.392</v>
      </c>
      <c r="H226" s="54">
        <v>2</v>
      </c>
      <c r="I226" s="54">
        <v>3</v>
      </c>
      <c r="J226" s="54">
        <v>8</v>
      </c>
      <c r="K226" s="54">
        <v>0.15</v>
      </c>
      <c r="L226" t="s" s="52">
        <v>684</v>
      </c>
      <c r="M226" s="54">
        <v>1</v>
      </c>
      <c r="N226" t="s" s="52">
        <v>656</v>
      </c>
      <c r="O226" s="58">
        <v>6</v>
      </c>
      <c r="P226" s="76">
        <v>0.35</v>
      </c>
      <c r="Q226" t="s" s="60">
        <v>604</v>
      </c>
      <c r="R226" t="s" s="65">
        <v>783</v>
      </c>
      <c r="S226" s="70"/>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72"/>
      <c r="DZ226" s="72"/>
      <c r="EA226" s="72"/>
      <c r="EB226" s="72"/>
      <c r="EC226" s="72"/>
      <c r="ED226" s="72"/>
      <c r="EE226" s="72"/>
      <c r="EF226" s="72"/>
      <c r="EG226" s="72"/>
      <c r="EH226" s="72"/>
      <c r="EI226" s="72"/>
      <c r="EJ226" s="72"/>
      <c r="EK226" s="72"/>
      <c r="EL226" s="72"/>
      <c r="EM226" s="72"/>
      <c r="EN226" s="72"/>
      <c r="EO226" s="72"/>
      <c r="EP226" s="72"/>
      <c r="EQ226" s="72"/>
      <c r="ER226" s="72"/>
      <c r="ES226" s="72"/>
      <c r="ET226" s="72"/>
      <c r="EU226" s="72"/>
      <c r="EV226" s="72"/>
      <c r="EW226" s="72"/>
      <c r="EX226" s="72"/>
      <c r="EY226" s="72"/>
      <c r="EZ226" s="72"/>
      <c r="FA226" s="72"/>
      <c r="FB226" s="72"/>
      <c r="FC226" s="72"/>
      <c r="FD226" s="72"/>
      <c r="FE226" s="72"/>
      <c r="FF226" s="72"/>
      <c r="FG226" s="72"/>
      <c r="FH226" s="72"/>
      <c r="FI226" s="72"/>
      <c r="FJ226" s="72"/>
      <c r="FK226" s="72"/>
      <c r="FL226" s="72"/>
      <c r="FM226" s="72"/>
      <c r="FN226" s="72"/>
      <c r="FO226" s="72"/>
      <c r="FP226" s="72"/>
      <c r="FQ226" s="72"/>
      <c r="FR226" s="72"/>
      <c r="FS226" s="72"/>
      <c r="FT226" s="72"/>
      <c r="FU226" s="72"/>
      <c r="FV226" s="72"/>
      <c r="FW226" s="72"/>
      <c r="FX226" s="72"/>
      <c r="FY226" s="72"/>
      <c r="FZ226" s="72"/>
      <c r="GA226" s="72"/>
      <c r="GB226" s="72"/>
      <c r="GC226" s="72"/>
      <c r="GD226" s="72"/>
      <c r="GE226" s="72"/>
      <c r="GF226" s="72"/>
      <c r="GG226" s="72"/>
      <c r="GH226" s="72"/>
      <c r="GI226" s="72"/>
      <c r="GJ226" s="72"/>
      <c r="GK226" s="72"/>
      <c r="GL226" s="72"/>
      <c r="GM226" s="72"/>
      <c r="GN226" s="72"/>
      <c r="GO226" s="72"/>
      <c r="GP226" s="72"/>
      <c r="GQ226" s="72"/>
      <c r="GR226" s="72"/>
      <c r="GS226" s="72"/>
      <c r="GT226" s="72"/>
      <c r="GU226" s="72"/>
      <c r="GV226" s="72"/>
      <c r="GW226" s="72"/>
      <c r="GX226" s="72"/>
      <c r="GY226" s="72"/>
      <c r="GZ226" s="72"/>
      <c r="HA226" s="72"/>
      <c r="HB226" s="72"/>
      <c r="HC226" s="72"/>
      <c r="HD226" s="72"/>
      <c r="HE226" s="72"/>
      <c r="HF226" s="72"/>
      <c r="HG226" s="72"/>
      <c r="HH226" s="72"/>
      <c r="HI226" s="72"/>
      <c r="HJ226" s="72"/>
      <c r="HK226" s="72"/>
      <c r="HL226" s="72"/>
      <c r="HM226" s="72"/>
      <c r="HN226" s="72"/>
      <c r="HO226" s="72"/>
      <c r="HP226" s="72"/>
      <c r="HQ226" s="72"/>
      <c r="HR226" s="72"/>
      <c r="HS226" s="72"/>
      <c r="HT226" s="72"/>
      <c r="HU226" s="72"/>
      <c r="HV226" s="72"/>
      <c r="HW226" s="72"/>
      <c r="HX226" s="72"/>
      <c r="HY226" s="72"/>
      <c r="HZ226" s="72"/>
      <c r="IA226" s="72"/>
      <c r="IB226" s="72"/>
      <c r="IC226" s="72"/>
      <c r="ID226" s="72"/>
      <c r="IE226" s="72"/>
      <c r="IF226" s="72"/>
      <c r="IG226" s="72"/>
      <c r="IH226" s="72"/>
      <c r="II226" s="72"/>
      <c r="IJ226" s="72"/>
      <c r="IK226" s="72"/>
      <c r="IL226" s="72"/>
      <c r="IM226" s="72"/>
      <c r="IN226" s="72"/>
      <c r="IO226" s="72"/>
      <c r="IP226" s="72"/>
      <c r="IQ226" s="72"/>
      <c r="IR226" s="72"/>
      <c r="IS226" s="72"/>
      <c r="IT226" s="73"/>
    </row>
    <row r="227" ht="17.25" customHeight="1">
      <c r="A227" t="s" s="52">
        <v>784</v>
      </c>
      <c r="B227" t="s" s="53">
        <v>785</v>
      </c>
      <c r="C227" t="s" s="52">
        <v>786</v>
      </c>
      <c r="D227" s="54">
        <v>6</v>
      </c>
      <c r="E227" s="55">
        <v>5.61</v>
      </c>
      <c r="F227" s="56">
        <f>D227*E227</f>
        <v>33.66</v>
      </c>
      <c r="G227" s="55">
        <f>E227*2.1</f>
        <v>11.781</v>
      </c>
      <c r="H227" s="54">
        <v>1</v>
      </c>
      <c r="I227" s="54">
        <v>2</v>
      </c>
      <c r="J227" s="54">
        <v>20</v>
      </c>
      <c r="K227" s="54">
        <v>0.1</v>
      </c>
      <c r="L227" t="s" s="52">
        <v>684</v>
      </c>
      <c r="M227" s="54">
        <v>1.5</v>
      </c>
      <c r="N227" t="s" s="57">
        <v>32</v>
      </c>
      <c r="O227" s="58">
        <v>6</v>
      </c>
      <c r="P227" s="76">
        <v>0.3</v>
      </c>
      <c r="Q227" t="s" s="60">
        <v>787</v>
      </c>
      <c r="R227" t="s" s="65">
        <v>788</v>
      </c>
      <c r="S227" s="70"/>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c r="DM227" s="72"/>
      <c r="DN227" s="72"/>
      <c r="DO227" s="72"/>
      <c r="DP227" s="72"/>
      <c r="DQ227" s="72"/>
      <c r="DR227" s="72"/>
      <c r="DS227" s="72"/>
      <c r="DT227" s="72"/>
      <c r="DU227" s="72"/>
      <c r="DV227" s="72"/>
      <c r="DW227" s="72"/>
      <c r="DX227" s="72"/>
      <c r="DY227" s="72"/>
      <c r="DZ227" s="72"/>
      <c r="EA227" s="72"/>
      <c r="EB227" s="72"/>
      <c r="EC227" s="72"/>
      <c r="ED227" s="72"/>
      <c r="EE227" s="72"/>
      <c r="EF227" s="72"/>
      <c r="EG227" s="72"/>
      <c r="EH227" s="72"/>
      <c r="EI227" s="72"/>
      <c r="EJ227" s="72"/>
      <c r="EK227" s="72"/>
      <c r="EL227" s="72"/>
      <c r="EM227" s="72"/>
      <c r="EN227" s="72"/>
      <c r="EO227" s="72"/>
      <c r="EP227" s="72"/>
      <c r="EQ227" s="72"/>
      <c r="ER227" s="72"/>
      <c r="ES227" s="72"/>
      <c r="ET227" s="72"/>
      <c r="EU227" s="72"/>
      <c r="EV227" s="72"/>
      <c r="EW227" s="72"/>
      <c r="EX227" s="72"/>
      <c r="EY227" s="72"/>
      <c r="EZ227" s="72"/>
      <c r="FA227" s="72"/>
      <c r="FB227" s="72"/>
      <c r="FC227" s="72"/>
      <c r="FD227" s="72"/>
      <c r="FE227" s="72"/>
      <c r="FF227" s="72"/>
      <c r="FG227" s="72"/>
      <c r="FH227" s="72"/>
      <c r="FI227" s="72"/>
      <c r="FJ227" s="72"/>
      <c r="FK227" s="72"/>
      <c r="FL227" s="72"/>
      <c r="FM227" s="72"/>
      <c r="FN227" s="72"/>
      <c r="FO227" s="72"/>
      <c r="FP227" s="72"/>
      <c r="FQ227" s="72"/>
      <c r="FR227" s="72"/>
      <c r="FS227" s="72"/>
      <c r="FT227" s="72"/>
      <c r="FU227" s="72"/>
      <c r="FV227" s="72"/>
      <c r="FW227" s="72"/>
      <c r="FX227" s="72"/>
      <c r="FY227" s="72"/>
      <c r="FZ227" s="72"/>
      <c r="GA227" s="72"/>
      <c r="GB227" s="72"/>
      <c r="GC227" s="72"/>
      <c r="GD227" s="72"/>
      <c r="GE227" s="72"/>
      <c r="GF227" s="72"/>
      <c r="GG227" s="72"/>
      <c r="GH227" s="72"/>
      <c r="GI227" s="72"/>
      <c r="GJ227" s="72"/>
      <c r="GK227" s="72"/>
      <c r="GL227" s="72"/>
      <c r="GM227" s="72"/>
      <c r="GN227" s="72"/>
      <c r="GO227" s="72"/>
      <c r="GP227" s="72"/>
      <c r="GQ227" s="72"/>
      <c r="GR227" s="72"/>
      <c r="GS227" s="72"/>
      <c r="GT227" s="72"/>
      <c r="GU227" s="72"/>
      <c r="GV227" s="72"/>
      <c r="GW227" s="72"/>
      <c r="GX227" s="72"/>
      <c r="GY227" s="72"/>
      <c r="GZ227" s="72"/>
      <c r="HA227" s="72"/>
      <c r="HB227" s="72"/>
      <c r="HC227" s="72"/>
      <c r="HD227" s="72"/>
      <c r="HE227" s="72"/>
      <c r="HF227" s="72"/>
      <c r="HG227" s="72"/>
      <c r="HH227" s="72"/>
      <c r="HI227" s="72"/>
      <c r="HJ227" s="72"/>
      <c r="HK227" s="72"/>
      <c r="HL227" s="72"/>
      <c r="HM227" s="72"/>
      <c r="HN227" s="72"/>
      <c r="HO227" s="72"/>
      <c r="HP227" s="72"/>
      <c r="HQ227" s="72"/>
      <c r="HR227" s="72"/>
      <c r="HS227" s="72"/>
      <c r="HT227" s="72"/>
      <c r="HU227" s="72"/>
      <c r="HV227" s="72"/>
      <c r="HW227" s="72"/>
      <c r="HX227" s="72"/>
      <c r="HY227" s="72"/>
      <c r="HZ227" s="72"/>
      <c r="IA227" s="72"/>
      <c r="IB227" s="72"/>
      <c r="IC227" s="72"/>
      <c r="ID227" s="72"/>
      <c r="IE227" s="72"/>
      <c r="IF227" s="72"/>
      <c r="IG227" s="72"/>
      <c r="IH227" s="72"/>
      <c r="II227" s="72"/>
      <c r="IJ227" s="72"/>
      <c r="IK227" s="72"/>
      <c r="IL227" s="72"/>
      <c r="IM227" s="72"/>
      <c r="IN227" s="72"/>
      <c r="IO227" s="72"/>
      <c r="IP227" s="72"/>
      <c r="IQ227" s="72"/>
      <c r="IR227" s="72"/>
      <c r="IS227" s="72"/>
      <c r="IT227" s="73"/>
    </row>
    <row r="228" ht="17.25" customHeight="1">
      <c r="A228" t="s" s="52">
        <v>789</v>
      </c>
      <c r="B228" t="s" s="53">
        <v>790</v>
      </c>
      <c r="C228" t="s" s="52">
        <v>791</v>
      </c>
      <c r="D228" s="54">
        <v>6</v>
      </c>
      <c r="E228" s="55">
        <v>1.25</v>
      </c>
      <c r="F228" s="56">
        <f>D228*E228</f>
        <v>7.5</v>
      </c>
      <c r="G228" s="55">
        <f>E228*2.1</f>
        <v>2.625</v>
      </c>
      <c r="H228" s="54">
        <v>1.25</v>
      </c>
      <c r="I228" s="54">
        <v>3.75</v>
      </c>
      <c r="J228" s="54">
        <v>4.5</v>
      </c>
      <c r="K228" s="54">
        <v>0.06</v>
      </c>
      <c r="L228" t="s" s="52">
        <v>684</v>
      </c>
      <c r="M228" s="54">
        <v>1</v>
      </c>
      <c r="N228" t="s" s="57">
        <v>32</v>
      </c>
      <c r="O228" s="58">
        <v>6</v>
      </c>
      <c r="P228" s="76">
        <v>0.25</v>
      </c>
      <c r="Q228" t="s" s="60">
        <v>604</v>
      </c>
      <c r="R228" t="s" s="65">
        <v>792</v>
      </c>
      <c r="S228" s="70"/>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c r="CI228" s="72"/>
      <c r="CJ228" s="72"/>
      <c r="CK228" s="72"/>
      <c r="CL228" s="72"/>
      <c r="CM228" s="72"/>
      <c r="CN228" s="72"/>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c r="DK228" s="72"/>
      <c r="DL228" s="72"/>
      <c r="DM228" s="72"/>
      <c r="DN228" s="72"/>
      <c r="DO228" s="72"/>
      <c r="DP228" s="72"/>
      <c r="DQ228" s="72"/>
      <c r="DR228" s="72"/>
      <c r="DS228" s="72"/>
      <c r="DT228" s="72"/>
      <c r="DU228" s="72"/>
      <c r="DV228" s="72"/>
      <c r="DW228" s="72"/>
      <c r="DX228" s="72"/>
      <c r="DY228" s="72"/>
      <c r="DZ228" s="72"/>
      <c r="EA228" s="72"/>
      <c r="EB228" s="72"/>
      <c r="EC228" s="72"/>
      <c r="ED228" s="72"/>
      <c r="EE228" s="72"/>
      <c r="EF228" s="72"/>
      <c r="EG228" s="72"/>
      <c r="EH228" s="72"/>
      <c r="EI228" s="72"/>
      <c r="EJ228" s="72"/>
      <c r="EK228" s="72"/>
      <c r="EL228" s="72"/>
      <c r="EM228" s="72"/>
      <c r="EN228" s="72"/>
      <c r="EO228" s="72"/>
      <c r="EP228" s="72"/>
      <c r="EQ228" s="72"/>
      <c r="ER228" s="72"/>
      <c r="ES228" s="72"/>
      <c r="ET228" s="72"/>
      <c r="EU228" s="72"/>
      <c r="EV228" s="72"/>
      <c r="EW228" s="72"/>
      <c r="EX228" s="72"/>
      <c r="EY228" s="72"/>
      <c r="EZ228" s="72"/>
      <c r="FA228" s="72"/>
      <c r="FB228" s="72"/>
      <c r="FC228" s="72"/>
      <c r="FD228" s="72"/>
      <c r="FE228" s="72"/>
      <c r="FF228" s="72"/>
      <c r="FG228" s="72"/>
      <c r="FH228" s="72"/>
      <c r="FI228" s="72"/>
      <c r="FJ228" s="72"/>
      <c r="FK228" s="72"/>
      <c r="FL228" s="72"/>
      <c r="FM228" s="72"/>
      <c r="FN228" s="72"/>
      <c r="FO228" s="72"/>
      <c r="FP228" s="72"/>
      <c r="FQ228" s="72"/>
      <c r="FR228" s="72"/>
      <c r="FS228" s="72"/>
      <c r="FT228" s="72"/>
      <c r="FU228" s="72"/>
      <c r="FV228" s="72"/>
      <c r="FW228" s="72"/>
      <c r="FX228" s="72"/>
      <c r="FY228" s="72"/>
      <c r="FZ228" s="72"/>
      <c r="GA228" s="72"/>
      <c r="GB228" s="72"/>
      <c r="GC228" s="72"/>
      <c r="GD228" s="72"/>
      <c r="GE228" s="72"/>
      <c r="GF228" s="72"/>
      <c r="GG228" s="72"/>
      <c r="GH228" s="72"/>
      <c r="GI228" s="72"/>
      <c r="GJ228" s="72"/>
      <c r="GK228" s="72"/>
      <c r="GL228" s="72"/>
      <c r="GM228" s="72"/>
      <c r="GN228" s="72"/>
      <c r="GO228" s="72"/>
      <c r="GP228" s="72"/>
      <c r="GQ228" s="72"/>
      <c r="GR228" s="72"/>
      <c r="GS228" s="72"/>
      <c r="GT228" s="72"/>
      <c r="GU228" s="72"/>
      <c r="GV228" s="72"/>
      <c r="GW228" s="72"/>
      <c r="GX228" s="72"/>
      <c r="GY228" s="72"/>
      <c r="GZ228" s="72"/>
      <c r="HA228" s="72"/>
      <c r="HB228" s="72"/>
      <c r="HC228" s="72"/>
      <c r="HD228" s="72"/>
      <c r="HE228" s="72"/>
      <c r="HF228" s="72"/>
      <c r="HG228" s="72"/>
      <c r="HH228" s="72"/>
      <c r="HI228" s="72"/>
      <c r="HJ228" s="72"/>
      <c r="HK228" s="72"/>
      <c r="HL228" s="72"/>
      <c r="HM228" s="72"/>
      <c r="HN228" s="72"/>
      <c r="HO228" s="72"/>
      <c r="HP228" s="72"/>
      <c r="HQ228" s="72"/>
      <c r="HR228" s="72"/>
      <c r="HS228" s="72"/>
      <c r="HT228" s="72"/>
      <c r="HU228" s="72"/>
      <c r="HV228" s="72"/>
      <c r="HW228" s="72"/>
      <c r="HX228" s="72"/>
      <c r="HY228" s="72"/>
      <c r="HZ228" s="72"/>
      <c r="IA228" s="72"/>
      <c r="IB228" s="72"/>
      <c r="IC228" s="72"/>
      <c r="ID228" s="72"/>
      <c r="IE228" s="72"/>
      <c r="IF228" s="72"/>
      <c r="IG228" s="72"/>
      <c r="IH228" s="72"/>
      <c r="II228" s="72"/>
      <c r="IJ228" s="72"/>
      <c r="IK228" s="72"/>
      <c r="IL228" s="72"/>
      <c r="IM228" s="72"/>
      <c r="IN228" s="72"/>
      <c r="IO228" s="72"/>
      <c r="IP228" s="72"/>
      <c r="IQ228" s="72"/>
      <c r="IR228" s="72"/>
      <c r="IS228" s="72"/>
      <c r="IT228" s="73"/>
    </row>
    <row r="229" ht="17.25" customHeight="1">
      <c r="A229" t="s" s="52">
        <v>793</v>
      </c>
      <c r="B229" t="s" s="53">
        <v>794</v>
      </c>
      <c r="C229" t="s" s="52">
        <v>795</v>
      </c>
      <c r="D229" s="54">
        <v>6</v>
      </c>
      <c r="E229" s="55">
        <v>1.25</v>
      </c>
      <c r="F229" s="56">
        <f>D229*E229</f>
        <v>7.5</v>
      </c>
      <c r="G229" s="55">
        <f>E229*2.1</f>
        <v>2.625</v>
      </c>
      <c r="H229" s="54">
        <v>1.25</v>
      </c>
      <c r="I229" s="54">
        <v>3.5</v>
      </c>
      <c r="J229" s="54">
        <v>4.5</v>
      </c>
      <c r="K229" s="54">
        <v>0.06</v>
      </c>
      <c r="L229" t="s" s="52">
        <v>684</v>
      </c>
      <c r="M229" s="54">
        <v>1</v>
      </c>
      <c r="N229" t="s" s="57">
        <v>32</v>
      </c>
      <c r="O229" s="58">
        <v>6</v>
      </c>
      <c r="P229" s="76">
        <v>0.25</v>
      </c>
      <c r="Q229" t="s" s="60">
        <v>604</v>
      </c>
      <c r="R229" t="s" s="65">
        <v>796</v>
      </c>
      <c r="S229" s="70"/>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2"/>
      <c r="DP229" s="72"/>
      <c r="DQ229" s="72"/>
      <c r="DR229" s="72"/>
      <c r="DS229" s="72"/>
      <c r="DT229" s="72"/>
      <c r="DU229" s="72"/>
      <c r="DV229" s="72"/>
      <c r="DW229" s="72"/>
      <c r="DX229" s="72"/>
      <c r="DY229" s="72"/>
      <c r="DZ229" s="72"/>
      <c r="EA229" s="72"/>
      <c r="EB229" s="72"/>
      <c r="EC229" s="72"/>
      <c r="ED229" s="72"/>
      <c r="EE229" s="72"/>
      <c r="EF229" s="72"/>
      <c r="EG229" s="72"/>
      <c r="EH229" s="72"/>
      <c r="EI229" s="72"/>
      <c r="EJ229" s="72"/>
      <c r="EK229" s="72"/>
      <c r="EL229" s="72"/>
      <c r="EM229" s="72"/>
      <c r="EN229" s="72"/>
      <c r="EO229" s="72"/>
      <c r="EP229" s="72"/>
      <c r="EQ229" s="72"/>
      <c r="ER229" s="72"/>
      <c r="ES229" s="72"/>
      <c r="ET229" s="72"/>
      <c r="EU229" s="72"/>
      <c r="EV229" s="72"/>
      <c r="EW229" s="72"/>
      <c r="EX229" s="72"/>
      <c r="EY229" s="72"/>
      <c r="EZ229" s="72"/>
      <c r="FA229" s="72"/>
      <c r="FB229" s="72"/>
      <c r="FC229" s="72"/>
      <c r="FD229" s="72"/>
      <c r="FE229" s="72"/>
      <c r="FF229" s="72"/>
      <c r="FG229" s="72"/>
      <c r="FH229" s="72"/>
      <c r="FI229" s="72"/>
      <c r="FJ229" s="72"/>
      <c r="FK229" s="72"/>
      <c r="FL229" s="72"/>
      <c r="FM229" s="72"/>
      <c r="FN229" s="72"/>
      <c r="FO229" s="72"/>
      <c r="FP229" s="72"/>
      <c r="FQ229" s="72"/>
      <c r="FR229" s="72"/>
      <c r="FS229" s="72"/>
      <c r="FT229" s="72"/>
      <c r="FU229" s="72"/>
      <c r="FV229" s="72"/>
      <c r="FW229" s="72"/>
      <c r="FX229" s="72"/>
      <c r="FY229" s="72"/>
      <c r="FZ229" s="72"/>
      <c r="GA229" s="72"/>
      <c r="GB229" s="72"/>
      <c r="GC229" s="72"/>
      <c r="GD229" s="72"/>
      <c r="GE229" s="72"/>
      <c r="GF229" s="72"/>
      <c r="GG229" s="72"/>
      <c r="GH229" s="72"/>
      <c r="GI229" s="72"/>
      <c r="GJ229" s="72"/>
      <c r="GK229" s="72"/>
      <c r="GL229" s="72"/>
      <c r="GM229" s="72"/>
      <c r="GN229" s="72"/>
      <c r="GO229" s="72"/>
      <c r="GP229" s="72"/>
      <c r="GQ229" s="72"/>
      <c r="GR229" s="72"/>
      <c r="GS229" s="72"/>
      <c r="GT229" s="72"/>
      <c r="GU229" s="72"/>
      <c r="GV229" s="72"/>
      <c r="GW229" s="72"/>
      <c r="GX229" s="72"/>
      <c r="GY229" s="72"/>
      <c r="GZ229" s="72"/>
      <c r="HA229" s="72"/>
      <c r="HB229" s="72"/>
      <c r="HC229" s="72"/>
      <c r="HD229" s="72"/>
      <c r="HE229" s="72"/>
      <c r="HF229" s="72"/>
      <c r="HG229" s="72"/>
      <c r="HH229" s="72"/>
      <c r="HI229" s="72"/>
      <c r="HJ229" s="72"/>
      <c r="HK229" s="72"/>
      <c r="HL229" s="72"/>
      <c r="HM229" s="72"/>
      <c r="HN229" s="72"/>
      <c r="HO229" s="72"/>
      <c r="HP229" s="72"/>
      <c r="HQ229" s="72"/>
      <c r="HR229" s="72"/>
      <c r="HS229" s="72"/>
      <c r="HT229" s="72"/>
      <c r="HU229" s="72"/>
      <c r="HV229" s="72"/>
      <c r="HW229" s="72"/>
      <c r="HX229" s="72"/>
      <c r="HY229" s="72"/>
      <c r="HZ229" s="72"/>
      <c r="IA229" s="72"/>
      <c r="IB229" s="72"/>
      <c r="IC229" s="72"/>
      <c r="ID229" s="72"/>
      <c r="IE229" s="72"/>
      <c r="IF229" s="72"/>
      <c r="IG229" s="72"/>
      <c r="IH229" s="72"/>
      <c r="II229" s="72"/>
      <c r="IJ229" s="72"/>
      <c r="IK229" s="72"/>
      <c r="IL229" s="72"/>
      <c r="IM229" s="72"/>
      <c r="IN229" s="72"/>
      <c r="IO229" s="72"/>
      <c r="IP229" s="72"/>
      <c r="IQ229" s="72"/>
      <c r="IR229" s="72"/>
      <c r="IS229" s="72"/>
      <c r="IT229" s="73"/>
    </row>
    <row r="230" ht="17.25" customHeight="1">
      <c r="A230" t="s" s="52">
        <v>797</v>
      </c>
      <c r="B230" t="s" s="53">
        <v>798</v>
      </c>
      <c r="C230" t="s" s="52">
        <v>799</v>
      </c>
      <c r="D230" s="54">
        <v>6</v>
      </c>
      <c r="E230" s="55">
        <v>2.91</v>
      </c>
      <c r="F230" s="56">
        <f>D230*E230</f>
        <v>17.46</v>
      </c>
      <c r="G230" s="55">
        <f>E230*2.1</f>
        <v>6.111000000000001</v>
      </c>
      <c r="H230" s="54">
        <v>2</v>
      </c>
      <c r="I230" s="54">
        <v>4.5</v>
      </c>
      <c r="J230" s="54">
        <v>7.75</v>
      </c>
      <c r="K230" s="54">
        <v>0.1</v>
      </c>
      <c r="L230" t="s" s="52">
        <v>684</v>
      </c>
      <c r="M230" s="54">
        <v>1</v>
      </c>
      <c r="N230" t="s" s="52">
        <v>656</v>
      </c>
      <c r="O230" s="58">
        <v>6</v>
      </c>
      <c r="P230" s="76">
        <v>0.3</v>
      </c>
      <c r="Q230" t="s" s="60">
        <v>604</v>
      </c>
      <c r="R230" t="s" s="65">
        <v>800</v>
      </c>
      <c r="S230" s="70"/>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72"/>
      <c r="DP230" s="72"/>
      <c r="DQ230" s="72"/>
      <c r="DR230" s="72"/>
      <c r="DS230" s="72"/>
      <c r="DT230" s="72"/>
      <c r="DU230" s="72"/>
      <c r="DV230" s="72"/>
      <c r="DW230" s="72"/>
      <c r="DX230" s="72"/>
      <c r="DY230" s="72"/>
      <c r="DZ230" s="72"/>
      <c r="EA230" s="72"/>
      <c r="EB230" s="72"/>
      <c r="EC230" s="72"/>
      <c r="ED230" s="72"/>
      <c r="EE230" s="72"/>
      <c r="EF230" s="72"/>
      <c r="EG230" s="72"/>
      <c r="EH230" s="72"/>
      <c r="EI230" s="72"/>
      <c r="EJ230" s="72"/>
      <c r="EK230" s="72"/>
      <c r="EL230" s="72"/>
      <c r="EM230" s="72"/>
      <c r="EN230" s="72"/>
      <c r="EO230" s="72"/>
      <c r="EP230" s="72"/>
      <c r="EQ230" s="72"/>
      <c r="ER230" s="72"/>
      <c r="ES230" s="72"/>
      <c r="ET230" s="72"/>
      <c r="EU230" s="72"/>
      <c r="EV230" s="72"/>
      <c r="EW230" s="72"/>
      <c r="EX230" s="72"/>
      <c r="EY230" s="72"/>
      <c r="EZ230" s="72"/>
      <c r="FA230" s="72"/>
      <c r="FB230" s="72"/>
      <c r="FC230" s="72"/>
      <c r="FD230" s="72"/>
      <c r="FE230" s="72"/>
      <c r="FF230" s="72"/>
      <c r="FG230" s="72"/>
      <c r="FH230" s="72"/>
      <c r="FI230" s="72"/>
      <c r="FJ230" s="72"/>
      <c r="FK230" s="72"/>
      <c r="FL230" s="72"/>
      <c r="FM230" s="72"/>
      <c r="FN230" s="72"/>
      <c r="FO230" s="72"/>
      <c r="FP230" s="72"/>
      <c r="FQ230" s="72"/>
      <c r="FR230" s="72"/>
      <c r="FS230" s="72"/>
      <c r="FT230" s="72"/>
      <c r="FU230" s="72"/>
      <c r="FV230" s="72"/>
      <c r="FW230" s="72"/>
      <c r="FX230" s="72"/>
      <c r="FY230" s="72"/>
      <c r="FZ230" s="72"/>
      <c r="GA230" s="72"/>
      <c r="GB230" s="72"/>
      <c r="GC230" s="72"/>
      <c r="GD230" s="72"/>
      <c r="GE230" s="72"/>
      <c r="GF230" s="72"/>
      <c r="GG230" s="72"/>
      <c r="GH230" s="72"/>
      <c r="GI230" s="72"/>
      <c r="GJ230" s="72"/>
      <c r="GK230" s="72"/>
      <c r="GL230" s="72"/>
      <c r="GM230" s="72"/>
      <c r="GN230" s="72"/>
      <c r="GO230" s="72"/>
      <c r="GP230" s="72"/>
      <c r="GQ230" s="72"/>
      <c r="GR230" s="72"/>
      <c r="GS230" s="72"/>
      <c r="GT230" s="72"/>
      <c r="GU230" s="72"/>
      <c r="GV230" s="72"/>
      <c r="GW230" s="72"/>
      <c r="GX230" s="72"/>
      <c r="GY230" s="72"/>
      <c r="GZ230" s="72"/>
      <c r="HA230" s="72"/>
      <c r="HB230" s="72"/>
      <c r="HC230" s="72"/>
      <c r="HD230" s="72"/>
      <c r="HE230" s="72"/>
      <c r="HF230" s="72"/>
      <c r="HG230" s="72"/>
      <c r="HH230" s="72"/>
      <c r="HI230" s="72"/>
      <c r="HJ230" s="72"/>
      <c r="HK230" s="72"/>
      <c r="HL230" s="72"/>
      <c r="HM230" s="72"/>
      <c r="HN230" s="72"/>
      <c r="HO230" s="72"/>
      <c r="HP230" s="72"/>
      <c r="HQ230" s="72"/>
      <c r="HR230" s="72"/>
      <c r="HS230" s="72"/>
      <c r="HT230" s="72"/>
      <c r="HU230" s="72"/>
      <c r="HV230" s="72"/>
      <c r="HW230" s="72"/>
      <c r="HX230" s="72"/>
      <c r="HY230" s="72"/>
      <c r="HZ230" s="72"/>
      <c r="IA230" s="72"/>
      <c r="IB230" s="72"/>
      <c r="IC230" s="72"/>
      <c r="ID230" s="72"/>
      <c r="IE230" s="72"/>
      <c r="IF230" s="72"/>
      <c r="IG230" s="72"/>
      <c r="IH230" s="72"/>
      <c r="II230" s="72"/>
      <c r="IJ230" s="72"/>
      <c r="IK230" s="72"/>
      <c r="IL230" s="72"/>
      <c r="IM230" s="72"/>
      <c r="IN230" s="72"/>
      <c r="IO230" s="72"/>
      <c r="IP230" s="72"/>
      <c r="IQ230" s="72"/>
      <c r="IR230" s="72"/>
      <c r="IS230" s="72"/>
      <c r="IT230" s="73"/>
    </row>
    <row r="231" ht="17.25" customHeight="1">
      <c r="A231" t="s" s="52">
        <v>801</v>
      </c>
      <c r="B231" t="s" s="53">
        <v>802</v>
      </c>
      <c r="C231" t="s" s="52">
        <v>803</v>
      </c>
      <c r="D231" s="54">
        <v>6</v>
      </c>
      <c r="E231" s="55">
        <v>2.91</v>
      </c>
      <c r="F231" s="56">
        <f>D231*E231</f>
        <v>17.46</v>
      </c>
      <c r="G231" s="55">
        <f>E231*2.1</f>
        <v>6.111000000000001</v>
      </c>
      <c r="H231" s="54">
        <v>2</v>
      </c>
      <c r="I231" s="54">
        <v>3.5</v>
      </c>
      <c r="J231" s="54">
        <v>5</v>
      </c>
      <c r="K231" s="54">
        <v>0.1</v>
      </c>
      <c r="L231" t="s" s="52">
        <v>684</v>
      </c>
      <c r="M231" s="54">
        <v>1</v>
      </c>
      <c r="N231" t="s" s="52">
        <v>656</v>
      </c>
      <c r="O231" s="58">
        <v>6</v>
      </c>
      <c r="P231" s="76">
        <v>0.3</v>
      </c>
      <c r="Q231" t="s" s="60">
        <v>604</v>
      </c>
      <c r="R231" t="s" s="65">
        <v>804</v>
      </c>
      <c r="S231" s="70"/>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c r="DK231" s="72"/>
      <c r="DL231" s="72"/>
      <c r="DM231" s="72"/>
      <c r="DN231" s="72"/>
      <c r="DO231" s="72"/>
      <c r="DP231" s="72"/>
      <c r="DQ231" s="72"/>
      <c r="DR231" s="72"/>
      <c r="DS231" s="72"/>
      <c r="DT231" s="72"/>
      <c r="DU231" s="72"/>
      <c r="DV231" s="72"/>
      <c r="DW231" s="72"/>
      <c r="DX231" s="72"/>
      <c r="DY231" s="72"/>
      <c r="DZ231" s="72"/>
      <c r="EA231" s="72"/>
      <c r="EB231" s="72"/>
      <c r="EC231" s="72"/>
      <c r="ED231" s="72"/>
      <c r="EE231" s="72"/>
      <c r="EF231" s="72"/>
      <c r="EG231" s="72"/>
      <c r="EH231" s="72"/>
      <c r="EI231" s="72"/>
      <c r="EJ231" s="72"/>
      <c r="EK231" s="72"/>
      <c r="EL231" s="72"/>
      <c r="EM231" s="72"/>
      <c r="EN231" s="72"/>
      <c r="EO231" s="72"/>
      <c r="EP231" s="72"/>
      <c r="EQ231" s="72"/>
      <c r="ER231" s="72"/>
      <c r="ES231" s="72"/>
      <c r="ET231" s="72"/>
      <c r="EU231" s="72"/>
      <c r="EV231" s="72"/>
      <c r="EW231" s="72"/>
      <c r="EX231" s="72"/>
      <c r="EY231" s="72"/>
      <c r="EZ231" s="72"/>
      <c r="FA231" s="72"/>
      <c r="FB231" s="72"/>
      <c r="FC231" s="72"/>
      <c r="FD231" s="72"/>
      <c r="FE231" s="72"/>
      <c r="FF231" s="72"/>
      <c r="FG231" s="72"/>
      <c r="FH231" s="72"/>
      <c r="FI231" s="72"/>
      <c r="FJ231" s="72"/>
      <c r="FK231" s="72"/>
      <c r="FL231" s="72"/>
      <c r="FM231" s="72"/>
      <c r="FN231" s="72"/>
      <c r="FO231" s="72"/>
      <c r="FP231" s="72"/>
      <c r="FQ231" s="72"/>
      <c r="FR231" s="72"/>
      <c r="FS231" s="72"/>
      <c r="FT231" s="72"/>
      <c r="FU231" s="72"/>
      <c r="FV231" s="72"/>
      <c r="FW231" s="72"/>
      <c r="FX231" s="72"/>
      <c r="FY231" s="72"/>
      <c r="FZ231" s="72"/>
      <c r="GA231" s="72"/>
      <c r="GB231" s="72"/>
      <c r="GC231" s="72"/>
      <c r="GD231" s="72"/>
      <c r="GE231" s="72"/>
      <c r="GF231" s="72"/>
      <c r="GG231" s="72"/>
      <c r="GH231" s="72"/>
      <c r="GI231" s="72"/>
      <c r="GJ231" s="72"/>
      <c r="GK231" s="72"/>
      <c r="GL231" s="72"/>
      <c r="GM231" s="72"/>
      <c r="GN231" s="72"/>
      <c r="GO231" s="72"/>
      <c r="GP231" s="72"/>
      <c r="GQ231" s="72"/>
      <c r="GR231" s="72"/>
      <c r="GS231" s="72"/>
      <c r="GT231" s="72"/>
      <c r="GU231" s="72"/>
      <c r="GV231" s="72"/>
      <c r="GW231" s="72"/>
      <c r="GX231" s="72"/>
      <c r="GY231" s="72"/>
      <c r="GZ231" s="72"/>
      <c r="HA231" s="72"/>
      <c r="HB231" s="72"/>
      <c r="HC231" s="72"/>
      <c r="HD231" s="72"/>
      <c r="HE231" s="72"/>
      <c r="HF231" s="72"/>
      <c r="HG231" s="72"/>
      <c r="HH231" s="72"/>
      <c r="HI231" s="72"/>
      <c r="HJ231" s="72"/>
      <c r="HK231" s="72"/>
      <c r="HL231" s="72"/>
      <c r="HM231" s="72"/>
      <c r="HN231" s="72"/>
      <c r="HO231" s="72"/>
      <c r="HP231" s="72"/>
      <c r="HQ231" s="72"/>
      <c r="HR231" s="72"/>
      <c r="HS231" s="72"/>
      <c r="HT231" s="72"/>
      <c r="HU231" s="72"/>
      <c r="HV231" s="72"/>
      <c r="HW231" s="72"/>
      <c r="HX231" s="72"/>
      <c r="HY231" s="72"/>
      <c r="HZ231" s="72"/>
      <c r="IA231" s="72"/>
      <c r="IB231" s="72"/>
      <c r="IC231" s="72"/>
      <c r="ID231" s="72"/>
      <c r="IE231" s="72"/>
      <c r="IF231" s="72"/>
      <c r="IG231" s="72"/>
      <c r="IH231" s="72"/>
      <c r="II231" s="72"/>
      <c r="IJ231" s="72"/>
      <c r="IK231" s="72"/>
      <c r="IL231" s="72"/>
      <c r="IM231" s="72"/>
      <c r="IN231" s="72"/>
      <c r="IO231" s="72"/>
      <c r="IP231" s="72"/>
      <c r="IQ231" s="72"/>
      <c r="IR231" s="72"/>
      <c r="IS231" s="72"/>
      <c r="IT231" s="73"/>
    </row>
    <row r="232" ht="17.25" customHeight="1">
      <c r="A232" t="s" s="43">
        <v>805</v>
      </c>
      <c r="B232" s="44"/>
      <c r="C232" t="s" s="45">
        <v>12</v>
      </c>
      <c r="D232" t="s" s="45">
        <v>13</v>
      </c>
      <c r="E232" t="s" s="45">
        <v>14</v>
      </c>
      <c r="F232" t="s" s="45">
        <v>15</v>
      </c>
      <c r="G232" t="s" s="45">
        <v>16</v>
      </c>
      <c r="H232" t="s" s="45">
        <v>17</v>
      </c>
      <c r="I232" t="s" s="45">
        <v>18</v>
      </c>
      <c r="J232" t="s" s="45">
        <v>19</v>
      </c>
      <c r="K232" t="s" s="45">
        <v>20</v>
      </c>
      <c r="L232" t="s" s="45">
        <v>21</v>
      </c>
      <c r="M232" t="s" s="45">
        <v>22</v>
      </c>
      <c r="N232" t="s" s="45">
        <v>23</v>
      </c>
      <c r="O232" t="s" s="46">
        <v>24</v>
      </c>
      <c r="P232" t="s" s="46">
        <v>25</v>
      </c>
      <c r="Q232" t="s" s="46">
        <v>26</v>
      </c>
      <c r="R232" t="s" s="47">
        <v>27</v>
      </c>
      <c r="S232" s="48"/>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c r="GG232" s="80"/>
      <c r="GH232" s="80"/>
      <c r="GI232" s="80"/>
      <c r="GJ232" s="80"/>
      <c r="GK232" s="80"/>
      <c r="GL232" s="80"/>
      <c r="GM232" s="80"/>
      <c r="GN232" s="80"/>
      <c r="GO232" s="80"/>
      <c r="GP232" s="80"/>
      <c r="GQ232" s="80"/>
      <c r="GR232" s="80"/>
      <c r="GS232" s="80"/>
      <c r="GT232" s="80"/>
      <c r="GU232" s="80"/>
      <c r="GV232" s="80"/>
      <c r="GW232" s="80"/>
      <c r="GX232" s="80"/>
      <c r="GY232" s="80"/>
      <c r="GZ232" s="80"/>
      <c r="HA232" s="80"/>
      <c r="HB232" s="80"/>
      <c r="HC232" s="80"/>
      <c r="HD232" s="80"/>
      <c r="HE232" s="80"/>
      <c r="HF232" s="80"/>
      <c r="HG232" s="80"/>
      <c r="HH232" s="80"/>
      <c r="HI232" s="80"/>
      <c r="HJ232" s="80"/>
      <c r="HK232" s="80"/>
      <c r="HL232" s="80"/>
      <c r="HM232" s="80"/>
      <c r="HN232" s="80"/>
      <c r="HO232" s="80"/>
      <c r="HP232" s="80"/>
      <c r="HQ232" s="80"/>
      <c r="HR232" s="80"/>
      <c r="HS232" s="80"/>
      <c r="HT232" s="80"/>
      <c r="HU232" s="80"/>
      <c r="HV232" s="80"/>
      <c r="HW232" s="80"/>
      <c r="HX232" s="80"/>
      <c r="HY232" s="80"/>
      <c r="HZ232" s="80"/>
      <c r="IA232" s="80"/>
      <c r="IB232" s="80"/>
      <c r="IC232" s="80"/>
      <c r="ID232" s="80"/>
      <c r="IE232" s="80"/>
      <c r="IF232" s="80"/>
      <c r="IG232" s="80"/>
      <c r="IH232" s="80"/>
      <c r="II232" s="80"/>
      <c r="IJ232" s="80"/>
      <c r="IK232" s="80"/>
      <c r="IL232" s="80"/>
      <c r="IM232" s="80"/>
      <c r="IN232" s="80"/>
      <c r="IO232" s="80"/>
      <c r="IP232" s="80"/>
      <c r="IQ232" s="80"/>
      <c r="IR232" s="80"/>
      <c r="IS232" s="80"/>
      <c r="IT232" s="81"/>
    </row>
    <row r="233" ht="17.25" customHeight="1">
      <c r="A233" t="s" s="52">
        <v>806</v>
      </c>
      <c r="B233" t="s" s="53">
        <v>807</v>
      </c>
      <c r="C233" t="s" s="52">
        <v>757</v>
      </c>
      <c r="D233" s="54">
        <v>6</v>
      </c>
      <c r="E233" s="55">
        <v>2.98</v>
      </c>
      <c r="F233" s="56">
        <f>D233*E233</f>
        <v>17.88</v>
      </c>
      <c r="G233" s="55">
        <f>E233*2.1</f>
        <v>6.258</v>
      </c>
      <c r="H233" s="54">
        <v>1.5</v>
      </c>
      <c r="I233" s="54">
        <v>2</v>
      </c>
      <c r="J233" s="54">
        <v>5.75</v>
      </c>
      <c r="K233" s="54">
        <v>0.05</v>
      </c>
      <c r="L233" t="s" s="52">
        <v>684</v>
      </c>
      <c r="M233" s="54">
        <v>1</v>
      </c>
      <c r="N233" t="s" s="52">
        <v>656</v>
      </c>
      <c r="O233" s="58">
        <v>6</v>
      </c>
      <c r="P233" s="76">
        <v>0.25</v>
      </c>
      <c r="Q233" t="s" s="60">
        <v>604</v>
      </c>
      <c r="R233" t="s" s="65">
        <v>808</v>
      </c>
      <c r="S233" s="48"/>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c r="GG233" s="80"/>
      <c r="GH233" s="80"/>
      <c r="GI233" s="80"/>
      <c r="GJ233" s="80"/>
      <c r="GK233" s="80"/>
      <c r="GL233" s="80"/>
      <c r="GM233" s="80"/>
      <c r="GN233" s="80"/>
      <c r="GO233" s="80"/>
      <c r="GP233" s="80"/>
      <c r="GQ233" s="80"/>
      <c r="GR233" s="80"/>
      <c r="GS233" s="80"/>
      <c r="GT233" s="80"/>
      <c r="GU233" s="80"/>
      <c r="GV233" s="80"/>
      <c r="GW233" s="80"/>
      <c r="GX233" s="80"/>
      <c r="GY233" s="80"/>
      <c r="GZ233" s="80"/>
      <c r="HA233" s="80"/>
      <c r="HB233" s="80"/>
      <c r="HC233" s="80"/>
      <c r="HD233" s="80"/>
      <c r="HE233" s="80"/>
      <c r="HF233" s="80"/>
      <c r="HG233" s="80"/>
      <c r="HH233" s="80"/>
      <c r="HI233" s="80"/>
      <c r="HJ233" s="80"/>
      <c r="HK233" s="80"/>
      <c r="HL233" s="80"/>
      <c r="HM233" s="80"/>
      <c r="HN233" s="80"/>
      <c r="HO233" s="80"/>
      <c r="HP233" s="80"/>
      <c r="HQ233" s="80"/>
      <c r="HR233" s="80"/>
      <c r="HS233" s="80"/>
      <c r="HT233" s="80"/>
      <c r="HU233" s="80"/>
      <c r="HV233" s="80"/>
      <c r="HW233" s="80"/>
      <c r="HX233" s="80"/>
      <c r="HY233" s="80"/>
      <c r="HZ233" s="80"/>
      <c r="IA233" s="80"/>
      <c r="IB233" s="80"/>
      <c r="IC233" s="80"/>
      <c r="ID233" s="80"/>
      <c r="IE233" s="80"/>
      <c r="IF233" s="80"/>
      <c r="IG233" s="80"/>
      <c r="IH233" s="80"/>
      <c r="II233" s="80"/>
      <c r="IJ233" s="80"/>
      <c r="IK233" s="80"/>
      <c r="IL233" s="80"/>
      <c r="IM233" s="80"/>
      <c r="IN233" s="80"/>
      <c r="IO233" s="80"/>
      <c r="IP233" s="80"/>
      <c r="IQ233" s="80"/>
      <c r="IR233" s="80"/>
      <c r="IS233" s="80"/>
      <c r="IT233" s="81"/>
    </row>
    <row r="234" ht="17.25" customHeight="1">
      <c r="A234" t="s" s="52">
        <v>809</v>
      </c>
      <c r="B234" t="s" s="53">
        <v>810</v>
      </c>
      <c r="C234" t="s" s="52">
        <v>811</v>
      </c>
      <c r="D234" s="54">
        <v>6</v>
      </c>
      <c r="E234" s="55">
        <v>2.49</v>
      </c>
      <c r="F234" s="56">
        <f>D234*E234</f>
        <v>14.94</v>
      </c>
      <c r="G234" s="55">
        <f>E234*2.1</f>
        <v>5.229000000000001</v>
      </c>
      <c r="H234" s="54">
        <v>1.5</v>
      </c>
      <c r="I234" s="54">
        <v>3.6</v>
      </c>
      <c r="J234" s="54">
        <v>0.5</v>
      </c>
      <c r="K234" s="54">
        <v>0.05</v>
      </c>
      <c r="L234" t="s" s="52">
        <v>684</v>
      </c>
      <c r="M234" s="54">
        <v>1</v>
      </c>
      <c r="N234" t="s" s="52">
        <v>656</v>
      </c>
      <c r="O234" s="58">
        <v>6</v>
      </c>
      <c r="P234" s="76">
        <v>0.25</v>
      </c>
      <c r="Q234" t="s" s="60">
        <v>604</v>
      </c>
      <c r="R234" t="s" s="65">
        <v>812</v>
      </c>
      <c r="S234" s="70"/>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c r="FE234" s="77"/>
      <c r="FF234" s="77"/>
      <c r="FG234" s="77"/>
      <c r="FH234" s="77"/>
      <c r="FI234" s="77"/>
      <c r="FJ234" s="77"/>
      <c r="FK234" s="77"/>
      <c r="FL234" s="77"/>
      <c r="FM234" s="77"/>
      <c r="FN234" s="77"/>
      <c r="FO234" s="77"/>
      <c r="FP234" s="77"/>
      <c r="FQ234" s="77"/>
      <c r="FR234" s="77"/>
      <c r="FS234" s="77"/>
      <c r="FT234" s="77"/>
      <c r="FU234" s="77"/>
      <c r="FV234" s="77"/>
      <c r="FW234" s="77"/>
      <c r="FX234" s="77"/>
      <c r="FY234" s="77"/>
      <c r="FZ234" s="77"/>
      <c r="GA234" s="77"/>
      <c r="GB234" s="77"/>
      <c r="GC234" s="77"/>
      <c r="GD234" s="77"/>
      <c r="GE234" s="77"/>
      <c r="GF234" s="77"/>
      <c r="GG234" s="77"/>
      <c r="GH234" s="77"/>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c r="HG234" s="77"/>
      <c r="HH234" s="77"/>
      <c r="HI234" s="77"/>
      <c r="HJ234" s="77"/>
      <c r="HK234" s="77"/>
      <c r="HL234" s="77"/>
      <c r="HM234" s="77"/>
      <c r="HN234" s="77"/>
      <c r="HO234" s="77"/>
      <c r="HP234" s="77"/>
      <c r="HQ234" s="77"/>
      <c r="HR234" s="77"/>
      <c r="HS234" s="77"/>
      <c r="HT234" s="77"/>
      <c r="HU234" s="77"/>
      <c r="HV234" s="77"/>
      <c r="HW234" s="77"/>
      <c r="HX234" s="77"/>
      <c r="HY234" s="77"/>
      <c r="HZ234" s="77"/>
      <c r="IA234" s="77"/>
      <c r="IB234" s="77"/>
      <c r="IC234" s="77"/>
      <c r="ID234" s="77"/>
      <c r="IE234" s="77"/>
      <c r="IF234" s="77"/>
      <c r="IG234" s="77"/>
      <c r="IH234" s="77"/>
      <c r="II234" s="77"/>
      <c r="IJ234" s="77"/>
      <c r="IK234" s="77"/>
      <c r="IL234" s="77"/>
      <c r="IM234" s="77"/>
      <c r="IN234" s="77"/>
      <c r="IO234" s="77"/>
      <c r="IP234" s="77"/>
      <c r="IQ234" s="77"/>
      <c r="IR234" s="77"/>
      <c r="IS234" s="77"/>
      <c r="IT234" s="78"/>
    </row>
    <row r="235" ht="17.25" customHeight="1">
      <c r="A235" t="s" s="52">
        <v>813</v>
      </c>
      <c r="B235" t="s" s="53">
        <v>814</v>
      </c>
      <c r="C235" t="s" s="52">
        <v>815</v>
      </c>
      <c r="D235" s="54">
        <v>6</v>
      </c>
      <c r="E235" s="55">
        <v>3.5</v>
      </c>
      <c r="F235" s="56">
        <f>D235*E235</f>
        <v>21</v>
      </c>
      <c r="G235" s="55">
        <f>E235*2.1</f>
        <v>7.350000000000001</v>
      </c>
      <c r="H235" s="54">
        <v>2.5</v>
      </c>
      <c r="I235" s="54">
        <v>1.5</v>
      </c>
      <c r="J235" s="54">
        <v>8.25</v>
      </c>
      <c r="K235" s="54">
        <v>0.05</v>
      </c>
      <c r="L235" t="s" s="52">
        <v>684</v>
      </c>
      <c r="M235" s="54">
        <v>1</v>
      </c>
      <c r="N235" t="s" s="52">
        <v>770</v>
      </c>
      <c r="O235" s="58">
        <v>6</v>
      </c>
      <c r="P235" s="76">
        <v>0.25</v>
      </c>
      <c r="Q235" t="s" s="60">
        <v>604</v>
      </c>
      <c r="R235" t="s" s="65">
        <v>816</v>
      </c>
      <c r="S235" s="70"/>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7"/>
      <c r="ET235" s="77"/>
      <c r="EU235" s="77"/>
      <c r="EV235" s="77"/>
      <c r="EW235" s="77"/>
      <c r="EX235" s="77"/>
      <c r="EY235" s="77"/>
      <c r="EZ235" s="77"/>
      <c r="FA235" s="77"/>
      <c r="FB235" s="77"/>
      <c r="FC235" s="77"/>
      <c r="FD235" s="77"/>
      <c r="FE235" s="77"/>
      <c r="FF235" s="77"/>
      <c r="FG235" s="77"/>
      <c r="FH235" s="77"/>
      <c r="FI235" s="77"/>
      <c r="FJ235" s="77"/>
      <c r="FK235" s="77"/>
      <c r="FL235" s="77"/>
      <c r="FM235" s="77"/>
      <c r="FN235" s="77"/>
      <c r="FO235" s="77"/>
      <c r="FP235" s="77"/>
      <c r="FQ235" s="77"/>
      <c r="FR235" s="77"/>
      <c r="FS235" s="77"/>
      <c r="FT235" s="77"/>
      <c r="FU235" s="77"/>
      <c r="FV235" s="77"/>
      <c r="FW235" s="77"/>
      <c r="FX235" s="77"/>
      <c r="FY235" s="77"/>
      <c r="FZ235" s="77"/>
      <c r="GA235" s="77"/>
      <c r="GB235" s="77"/>
      <c r="GC235" s="77"/>
      <c r="GD235" s="77"/>
      <c r="GE235" s="77"/>
      <c r="GF235" s="77"/>
      <c r="GG235" s="77"/>
      <c r="GH235" s="77"/>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c r="HG235" s="77"/>
      <c r="HH235" s="77"/>
      <c r="HI235" s="77"/>
      <c r="HJ235" s="77"/>
      <c r="HK235" s="77"/>
      <c r="HL235" s="77"/>
      <c r="HM235" s="77"/>
      <c r="HN235" s="77"/>
      <c r="HO235" s="77"/>
      <c r="HP235" s="77"/>
      <c r="HQ235" s="77"/>
      <c r="HR235" s="77"/>
      <c r="HS235" s="77"/>
      <c r="HT235" s="77"/>
      <c r="HU235" s="77"/>
      <c r="HV235" s="77"/>
      <c r="HW235" s="77"/>
      <c r="HX235" s="77"/>
      <c r="HY235" s="77"/>
      <c r="HZ235" s="77"/>
      <c r="IA235" s="77"/>
      <c r="IB235" s="77"/>
      <c r="IC235" s="77"/>
      <c r="ID235" s="77"/>
      <c r="IE235" s="77"/>
      <c r="IF235" s="77"/>
      <c r="IG235" s="77"/>
      <c r="IH235" s="77"/>
      <c r="II235" s="77"/>
      <c r="IJ235" s="77"/>
      <c r="IK235" s="77"/>
      <c r="IL235" s="77"/>
      <c r="IM235" s="77"/>
      <c r="IN235" s="77"/>
      <c r="IO235" s="77"/>
      <c r="IP235" s="77"/>
      <c r="IQ235" s="77"/>
      <c r="IR235" s="77"/>
      <c r="IS235" s="77"/>
      <c r="IT235" s="78"/>
    </row>
    <row r="236" ht="17.25" customHeight="1">
      <c r="A236" t="s" s="52">
        <v>817</v>
      </c>
      <c r="B236" t="s" s="53">
        <v>818</v>
      </c>
      <c r="C236" t="s" s="52">
        <v>819</v>
      </c>
      <c r="D236" s="54">
        <v>6</v>
      </c>
      <c r="E236" s="55">
        <v>2</v>
      </c>
      <c r="F236" s="56">
        <f>D236*E236</f>
        <v>12</v>
      </c>
      <c r="G236" s="55">
        <f>E236*2.1</f>
        <v>4.2</v>
      </c>
      <c r="H236" s="54">
        <v>0.75</v>
      </c>
      <c r="I236" s="54">
        <v>3.5</v>
      </c>
      <c r="J236" s="54">
        <v>5.75</v>
      </c>
      <c r="K236" s="54">
        <v>0.1</v>
      </c>
      <c r="L236" t="s" s="52">
        <v>684</v>
      </c>
      <c r="M236" s="54">
        <v>1</v>
      </c>
      <c r="N236" t="s" s="52">
        <v>770</v>
      </c>
      <c r="O236" s="58">
        <v>6</v>
      </c>
      <c r="P236" s="76">
        <v>0.25</v>
      </c>
      <c r="Q236" t="s" s="60">
        <v>604</v>
      </c>
      <c r="R236" t="s" s="65">
        <v>820</v>
      </c>
      <c r="S236" s="70"/>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7"/>
      <c r="ET236" s="77"/>
      <c r="EU236" s="77"/>
      <c r="EV236" s="77"/>
      <c r="EW236" s="77"/>
      <c r="EX236" s="77"/>
      <c r="EY236" s="77"/>
      <c r="EZ236" s="77"/>
      <c r="FA236" s="77"/>
      <c r="FB236" s="77"/>
      <c r="FC236" s="77"/>
      <c r="FD236" s="77"/>
      <c r="FE236" s="77"/>
      <c r="FF236" s="77"/>
      <c r="FG236" s="77"/>
      <c r="FH236" s="77"/>
      <c r="FI236" s="77"/>
      <c r="FJ236" s="77"/>
      <c r="FK236" s="77"/>
      <c r="FL236" s="77"/>
      <c r="FM236" s="77"/>
      <c r="FN236" s="77"/>
      <c r="FO236" s="77"/>
      <c r="FP236" s="77"/>
      <c r="FQ236" s="77"/>
      <c r="FR236" s="77"/>
      <c r="FS236" s="77"/>
      <c r="FT236" s="77"/>
      <c r="FU236" s="77"/>
      <c r="FV236" s="77"/>
      <c r="FW236" s="77"/>
      <c r="FX236" s="77"/>
      <c r="FY236" s="77"/>
      <c r="FZ236" s="77"/>
      <c r="GA236" s="77"/>
      <c r="GB236" s="77"/>
      <c r="GC236" s="77"/>
      <c r="GD236" s="77"/>
      <c r="GE236" s="77"/>
      <c r="GF236" s="77"/>
      <c r="GG236" s="77"/>
      <c r="GH236" s="77"/>
      <c r="GI236" s="77"/>
      <c r="GJ236" s="77"/>
      <c r="GK236" s="77"/>
      <c r="GL236" s="77"/>
      <c r="GM236" s="77"/>
      <c r="GN236" s="77"/>
      <c r="GO236" s="77"/>
      <c r="GP236" s="77"/>
      <c r="GQ236" s="77"/>
      <c r="GR236" s="77"/>
      <c r="GS236" s="77"/>
      <c r="GT236" s="77"/>
      <c r="GU236" s="77"/>
      <c r="GV236" s="77"/>
      <c r="GW236" s="77"/>
      <c r="GX236" s="77"/>
      <c r="GY236" s="77"/>
      <c r="GZ236" s="77"/>
      <c r="HA236" s="77"/>
      <c r="HB236" s="77"/>
      <c r="HC236" s="77"/>
      <c r="HD236" s="77"/>
      <c r="HE236" s="77"/>
      <c r="HF236" s="77"/>
      <c r="HG236" s="77"/>
      <c r="HH236" s="77"/>
      <c r="HI236" s="77"/>
      <c r="HJ236" s="77"/>
      <c r="HK236" s="77"/>
      <c r="HL236" s="77"/>
      <c r="HM236" s="77"/>
      <c r="HN236" s="77"/>
      <c r="HO236" s="77"/>
      <c r="HP236" s="77"/>
      <c r="HQ236" s="77"/>
      <c r="HR236" s="77"/>
      <c r="HS236" s="77"/>
      <c r="HT236" s="77"/>
      <c r="HU236" s="77"/>
      <c r="HV236" s="77"/>
      <c r="HW236" s="77"/>
      <c r="HX236" s="77"/>
      <c r="HY236" s="77"/>
      <c r="HZ236" s="77"/>
      <c r="IA236" s="77"/>
      <c r="IB236" s="77"/>
      <c r="IC236" s="77"/>
      <c r="ID236" s="77"/>
      <c r="IE236" s="77"/>
      <c r="IF236" s="77"/>
      <c r="IG236" s="77"/>
      <c r="IH236" s="77"/>
      <c r="II236" s="77"/>
      <c r="IJ236" s="77"/>
      <c r="IK236" s="77"/>
      <c r="IL236" s="77"/>
      <c r="IM236" s="77"/>
      <c r="IN236" s="77"/>
      <c r="IO236" s="77"/>
      <c r="IP236" s="77"/>
      <c r="IQ236" s="77"/>
      <c r="IR236" s="77"/>
      <c r="IS236" s="77"/>
      <c r="IT236" s="78"/>
    </row>
    <row r="237" ht="17.25" customHeight="1">
      <c r="A237" t="s" s="52">
        <v>821</v>
      </c>
      <c r="B237" t="s" s="53">
        <v>822</v>
      </c>
      <c r="C237" t="s" s="52">
        <v>823</v>
      </c>
      <c r="D237" s="54">
        <v>6</v>
      </c>
      <c r="E237" s="55">
        <v>2.25</v>
      </c>
      <c r="F237" s="56">
        <f>D237*E237</f>
        <v>13.5</v>
      </c>
      <c r="G237" s="55">
        <f>E237*2.1</f>
        <v>4.725000000000001</v>
      </c>
      <c r="H237" s="54">
        <v>1</v>
      </c>
      <c r="I237" s="54">
        <v>2.5</v>
      </c>
      <c r="J237" s="54">
        <v>2.5</v>
      </c>
      <c r="K237" s="54">
        <v>0.05</v>
      </c>
      <c r="L237" t="s" s="52">
        <v>684</v>
      </c>
      <c r="M237" s="54">
        <v>1</v>
      </c>
      <c r="N237" t="s" s="52">
        <v>656</v>
      </c>
      <c r="O237" s="58">
        <v>6</v>
      </c>
      <c r="P237" s="76">
        <v>0.25</v>
      </c>
      <c r="Q237" t="s" s="60">
        <v>604</v>
      </c>
      <c r="R237" t="s" s="65">
        <v>824</v>
      </c>
      <c r="S237" s="70"/>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7"/>
      <c r="DJ237" s="77"/>
      <c r="DK237" s="77"/>
      <c r="DL237" s="77"/>
      <c r="DM237" s="77"/>
      <c r="DN237" s="77"/>
      <c r="DO237" s="77"/>
      <c r="DP237" s="77"/>
      <c r="DQ237" s="77"/>
      <c r="DR237" s="77"/>
      <c r="DS237" s="77"/>
      <c r="DT237" s="77"/>
      <c r="DU237" s="77"/>
      <c r="DV237" s="77"/>
      <c r="DW237" s="77"/>
      <c r="DX237" s="77"/>
      <c r="DY237" s="77"/>
      <c r="DZ237" s="77"/>
      <c r="EA237" s="77"/>
      <c r="EB237" s="77"/>
      <c r="EC237" s="77"/>
      <c r="ED237" s="77"/>
      <c r="EE237" s="77"/>
      <c r="EF237" s="77"/>
      <c r="EG237" s="77"/>
      <c r="EH237" s="77"/>
      <c r="EI237" s="77"/>
      <c r="EJ237" s="77"/>
      <c r="EK237" s="77"/>
      <c r="EL237" s="77"/>
      <c r="EM237" s="77"/>
      <c r="EN237" s="77"/>
      <c r="EO237" s="77"/>
      <c r="EP237" s="77"/>
      <c r="EQ237" s="77"/>
      <c r="ER237" s="77"/>
      <c r="ES237" s="77"/>
      <c r="ET237" s="77"/>
      <c r="EU237" s="77"/>
      <c r="EV237" s="77"/>
      <c r="EW237" s="77"/>
      <c r="EX237" s="77"/>
      <c r="EY237" s="77"/>
      <c r="EZ237" s="77"/>
      <c r="FA237" s="77"/>
      <c r="FB237" s="77"/>
      <c r="FC237" s="77"/>
      <c r="FD237" s="77"/>
      <c r="FE237" s="77"/>
      <c r="FF237" s="77"/>
      <c r="FG237" s="77"/>
      <c r="FH237" s="77"/>
      <c r="FI237" s="77"/>
      <c r="FJ237" s="77"/>
      <c r="FK237" s="77"/>
      <c r="FL237" s="77"/>
      <c r="FM237" s="77"/>
      <c r="FN237" s="77"/>
      <c r="FO237" s="77"/>
      <c r="FP237" s="77"/>
      <c r="FQ237" s="77"/>
      <c r="FR237" s="77"/>
      <c r="FS237" s="77"/>
      <c r="FT237" s="77"/>
      <c r="FU237" s="77"/>
      <c r="FV237" s="77"/>
      <c r="FW237" s="77"/>
      <c r="FX237" s="77"/>
      <c r="FY237" s="77"/>
      <c r="FZ237" s="77"/>
      <c r="GA237" s="77"/>
      <c r="GB237" s="77"/>
      <c r="GC237" s="77"/>
      <c r="GD237" s="77"/>
      <c r="GE237" s="77"/>
      <c r="GF237" s="77"/>
      <c r="GG237" s="77"/>
      <c r="GH237" s="77"/>
      <c r="GI237" s="77"/>
      <c r="GJ237" s="77"/>
      <c r="GK237" s="77"/>
      <c r="GL237" s="77"/>
      <c r="GM237" s="77"/>
      <c r="GN237" s="77"/>
      <c r="GO237" s="77"/>
      <c r="GP237" s="77"/>
      <c r="GQ237" s="77"/>
      <c r="GR237" s="77"/>
      <c r="GS237" s="77"/>
      <c r="GT237" s="77"/>
      <c r="GU237" s="77"/>
      <c r="GV237" s="77"/>
      <c r="GW237" s="77"/>
      <c r="GX237" s="77"/>
      <c r="GY237" s="77"/>
      <c r="GZ237" s="77"/>
      <c r="HA237" s="77"/>
      <c r="HB237" s="77"/>
      <c r="HC237" s="77"/>
      <c r="HD237" s="77"/>
      <c r="HE237" s="77"/>
      <c r="HF237" s="77"/>
      <c r="HG237" s="77"/>
      <c r="HH237" s="77"/>
      <c r="HI237" s="77"/>
      <c r="HJ237" s="77"/>
      <c r="HK237" s="77"/>
      <c r="HL237" s="77"/>
      <c r="HM237" s="77"/>
      <c r="HN237" s="77"/>
      <c r="HO237" s="77"/>
      <c r="HP237" s="77"/>
      <c r="HQ237" s="77"/>
      <c r="HR237" s="77"/>
      <c r="HS237" s="77"/>
      <c r="HT237" s="77"/>
      <c r="HU237" s="77"/>
      <c r="HV237" s="77"/>
      <c r="HW237" s="77"/>
      <c r="HX237" s="77"/>
      <c r="HY237" s="77"/>
      <c r="HZ237" s="77"/>
      <c r="IA237" s="77"/>
      <c r="IB237" s="77"/>
      <c r="IC237" s="77"/>
      <c r="ID237" s="77"/>
      <c r="IE237" s="77"/>
      <c r="IF237" s="77"/>
      <c r="IG237" s="77"/>
      <c r="IH237" s="77"/>
      <c r="II237" s="77"/>
      <c r="IJ237" s="77"/>
      <c r="IK237" s="77"/>
      <c r="IL237" s="77"/>
      <c r="IM237" s="77"/>
      <c r="IN237" s="77"/>
      <c r="IO237" s="77"/>
      <c r="IP237" s="77"/>
      <c r="IQ237" s="77"/>
      <c r="IR237" s="77"/>
      <c r="IS237" s="77"/>
      <c r="IT237" s="78"/>
    </row>
    <row r="238" ht="17.25" customHeight="1">
      <c r="A238" t="s" s="52">
        <v>825</v>
      </c>
      <c r="B238" t="s" s="53">
        <v>826</v>
      </c>
      <c r="C238" t="s" s="52">
        <v>827</v>
      </c>
      <c r="D238" s="54">
        <v>6</v>
      </c>
      <c r="E238" s="55">
        <v>2.97</v>
      </c>
      <c r="F238" s="56">
        <f>D238*E238</f>
        <v>17.82</v>
      </c>
      <c r="G238" s="55">
        <f>E238*2.1</f>
        <v>6.237000000000001</v>
      </c>
      <c r="H238" s="54">
        <v>3.25</v>
      </c>
      <c r="I238" s="54">
        <v>4.5</v>
      </c>
      <c r="J238" s="54">
        <v>1</v>
      </c>
      <c r="K238" s="54">
        <v>0.1</v>
      </c>
      <c r="L238" t="s" s="52">
        <v>684</v>
      </c>
      <c r="M238" s="54">
        <v>1</v>
      </c>
      <c r="N238" t="s" s="52">
        <v>770</v>
      </c>
      <c r="O238" s="58">
        <v>6</v>
      </c>
      <c r="P238" s="76">
        <v>0.3</v>
      </c>
      <c r="Q238" t="s" s="60">
        <v>604</v>
      </c>
      <c r="R238" t="s" s="65">
        <v>828</v>
      </c>
      <c r="S238" s="70"/>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c r="DM238" s="72"/>
      <c r="DN238" s="72"/>
      <c r="DO238" s="72"/>
      <c r="DP238" s="72"/>
      <c r="DQ238" s="72"/>
      <c r="DR238" s="72"/>
      <c r="DS238" s="72"/>
      <c r="DT238" s="72"/>
      <c r="DU238" s="72"/>
      <c r="DV238" s="72"/>
      <c r="DW238" s="72"/>
      <c r="DX238" s="72"/>
      <c r="DY238" s="72"/>
      <c r="DZ238" s="72"/>
      <c r="EA238" s="72"/>
      <c r="EB238" s="72"/>
      <c r="EC238" s="72"/>
      <c r="ED238" s="72"/>
      <c r="EE238" s="72"/>
      <c r="EF238" s="72"/>
      <c r="EG238" s="72"/>
      <c r="EH238" s="72"/>
      <c r="EI238" s="72"/>
      <c r="EJ238" s="72"/>
      <c r="EK238" s="72"/>
      <c r="EL238" s="72"/>
      <c r="EM238" s="72"/>
      <c r="EN238" s="72"/>
      <c r="EO238" s="72"/>
      <c r="EP238" s="72"/>
      <c r="EQ238" s="72"/>
      <c r="ER238" s="72"/>
      <c r="ES238" s="72"/>
      <c r="ET238" s="72"/>
      <c r="EU238" s="72"/>
      <c r="EV238" s="72"/>
      <c r="EW238" s="72"/>
      <c r="EX238" s="72"/>
      <c r="EY238" s="72"/>
      <c r="EZ238" s="72"/>
      <c r="FA238" s="72"/>
      <c r="FB238" s="72"/>
      <c r="FC238" s="72"/>
      <c r="FD238" s="72"/>
      <c r="FE238" s="72"/>
      <c r="FF238" s="72"/>
      <c r="FG238" s="72"/>
      <c r="FH238" s="72"/>
      <c r="FI238" s="72"/>
      <c r="FJ238" s="72"/>
      <c r="FK238" s="72"/>
      <c r="FL238" s="72"/>
      <c r="FM238" s="72"/>
      <c r="FN238" s="72"/>
      <c r="FO238" s="72"/>
      <c r="FP238" s="72"/>
      <c r="FQ238" s="72"/>
      <c r="FR238" s="72"/>
      <c r="FS238" s="72"/>
      <c r="FT238" s="72"/>
      <c r="FU238" s="72"/>
      <c r="FV238" s="72"/>
      <c r="FW238" s="72"/>
      <c r="FX238" s="72"/>
      <c r="FY238" s="72"/>
      <c r="FZ238" s="72"/>
      <c r="GA238" s="72"/>
      <c r="GB238" s="72"/>
      <c r="GC238" s="72"/>
      <c r="GD238" s="72"/>
      <c r="GE238" s="72"/>
      <c r="GF238" s="72"/>
      <c r="GG238" s="72"/>
      <c r="GH238" s="72"/>
      <c r="GI238" s="72"/>
      <c r="GJ238" s="72"/>
      <c r="GK238" s="72"/>
      <c r="GL238" s="72"/>
      <c r="GM238" s="72"/>
      <c r="GN238" s="72"/>
      <c r="GO238" s="72"/>
      <c r="GP238" s="72"/>
      <c r="GQ238" s="72"/>
      <c r="GR238" s="72"/>
      <c r="GS238" s="72"/>
      <c r="GT238" s="72"/>
      <c r="GU238" s="72"/>
      <c r="GV238" s="72"/>
      <c r="GW238" s="72"/>
      <c r="GX238" s="72"/>
      <c r="GY238" s="72"/>
      <c r="GZ238" s="72"/>
      <c r="HA238" s="72"/>
      <c r="HB238" s="72"/>
      <c r="HC238" s="72"/>
      <c r="HD238" s="72"/>
      <c r="HE238" s="72"/>
      <c r="HF238" s="72"/>
      <c r="HG238" s="72"/>
      <c r="HH238" s="72"/>
      <c r="HI238" s="72"/>
      <c r="HJ238" s="72"/>
      <c r="HK238" s="72"/>
      <c r="HL238" s="72"/>
      <c r="HM238" s="72"/>
      <c r="HN238" s="72"/>
      <c r="HO238" s="72"/>
      <c r="HP238" s="72"/>
      <c r="HQ238" s="72"/>
      <c r="HR238" s="72"/>
      <c r="HS238" s="72"/>
      <c r="HT238" s="72"/>
      <c r="HU238" s="72"/>
      <c r="HV238" s="72"/>
      <c r="HW238" s="72"/>
      <c r="HX238" s="72"/>
      <c r="HY238" s="72"/>
      <c r="HZ238" s="72"/>
      <c r="IA238" s="72"/>
      <c r="IB238" s="72"/>
      <c r="IC238" s="72"/>
      <c r="ID238" s="72"/>
      <c r="IE238" s="72"/>
      <c r="IF238" s="72"/>
      <c r="IG238" s="72"/>
      <c r="IH238" s="72"/>
      <c r="II238" s="72"/>
      <c r="IJ238" s="72"/>
      <c r="IK238" s="72"/>
      <c r="IL238" s="72"/>
      <c r="IM238" s="72"/>
      <c r="IN238" s="72"/>
      <c r="IO238" s="72"/>
      <c r="IP238" s="72"/>
      <c r="IQ238" s="72"/>
      <c r="IR238" s="72"/>
      <c r="IS238" s="72"/>
      <c r="IT238" s="73"/>
    </row>
    <row r="239" ht="17.25" customHeight="1">
      <c r="A239" t="s" s="52">
        <v>829</v>
      </c>
      <c r="B239" t="s" s="53">
        <v>830</v>
      </c>
      <c r="C239" t="s" s="52">
        <v>831</v>
      </c>
      <c r="D239" s="54">
        <v>6</v>
      </c>
      <c r="E239" s="55">
        <v>2.98</v>
      </c>
      <c r="F239" s="56">
        <f>D239*E239</f>
        <v>17.88</v>
      </c>
      <c r="G239" s="55">
        <f>E239*2.1</f>
        <v>6.258</v>
      </c>
      <c r="H239" s="54">
        <v>2</v>
      </c>
      <c r="I239" s="54">
        <v>4</v>
      </c>
      <c r="J239" s="54">
        <v>2</v>
      </c>
      <c r="K239" s="54">
        <v>0.05</v>
      </c>
      <c r="L239" t="s" s="52">
        <v>684</v>
      </c>
      <c r="M239" s="54">
        <v>1</v>
      </c>
      <c r="N239" t="s" s="52">
        <v>770</v>
      </c>
      <c r="O239" s="58">
        <v>6</v>
      </c>
      <c r="P239" s="76">
        <v>0.3</v>
      </c>
      <c r="Q239" t="s" s="60">
        <v>604</v>
      </c>
      <c r="R239" t="s" s="65">
        <v>832</v>
      </c>
      <c r="S239" s="70"/>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c r="DM239" s="72"/>
      <c r="DN239" s="72"/>
      <c r="DO239" s="72"/>
      <c r="DP239" s="72"/>
      <c r="DQ239" s="72"/>
      <c r="DR239" s="72"/>
      <c r="DS239" s="72"/>
      <c r="DT239" s="72"/>
      <c r="DU239" s="72"/>
      <c r="DV239" s="72"/>
      <c r="DW239" s="72"/>
      <c r="DX239" s="72"/>
      <c r="DY239" s="72"/>
      <c r="DZ239" s="72"/>
      <c r="EA239" s="72"/>
      <c r="EB239" s="72"/>
      <c r="EC239" s="72"/>
      <c r="ED239" s="72"/>
      <c r="EE239" s="72"/>
      <c r="EF239" s="72"/>
      <c r="EG239" s="72"/>
      <c r="EH239" s="72"/>
      <c r="EI239" s="72"/>
      <c r="EJ239" s="72"/>
      <c r="EK239" s="72"/>
      <c r="EL239" s="72"/>
      <c r="EM239" s="72"/>
      <c r="EN239" s="72"/>
      <c r="EO239" s="72"/>
      <c r="EP239" s="72"/>
      <c r="EQ239" s="72"/>
      <c r="ER239" s="72"/>
      <c r="ES239" s="72"/>
      <c r="ET239" s="72"/>
      <c r="EU239" s="72"/>
      <c r="EV239" s="72"/>
      <c r="EW239" s="72"/>
      <c r="EX239" s="72"/>
      <c r="EY239" s="72"/>
      <c r="EZ239" s="72"/>
      <c r="FA239" s="72"/>
      <c r="FB239" s="72"/>
      <c r="FC239" s="72"/>
      <c r="FD239" s="72"/>
      <c r="FE239" s="72"/>
      <c r="FF239" s="72"/>
      <c r="FG239" s="72"/>
      <c r="FH239" s="72"/>
      <c r="FI239" s="72"/>
      <c r="FJ239" s="72"/>
      <c r="FK239" s="72"/>
      <c r="FL239" s="72"/>
      <c r="FM239" s="72"/>
      <c r="FN239" s="72"/>
      <c r="FO239" s="72"/>
      <c r="FP239" s="72"/>
      <c r="FQ239" s="72"/>
      <c r="FR239" s="72"/>
      <c r="FS239" s="72"/>
      <c r="FT239" s="72"/>
      <c r="FU239" s="72"/>
      <c r="FV239" s="72"/>
      <c r="FW239" s="72"/>
      <c r="FX239" s="72"/>
      <c r="FY239" s="72"/>
      <c r="FZ239" s="72"/>
      <c r="GA239" s="72"/>
      <c r="GB239" s="72"/>
      <c r="GC239" s="72"/>
      <c r="GD239" s="72"/>
      <c r="GE239" s="72"/>
      <c r="GF239" s="72"/>
      <c r="GG239" s="72"/>
      <c r="GH239" s="72"/>
      <c r="GI239" s="72"/>
      <c r="GJ239" s="72"/>
      <c r="GK239" s="72"/>
      <c r="GL239" s="72"/>
      <c r="GM239" s="72"/>
      <c r="GN239" s="72"/>
      <c r="GO239" s="72"/>
      <c r="GP239" s="72"/>
      <c r="GQ239" s="72"/>
      <c r="GR239" s="72"/>
      <c r="GS239" s="72"/>
      <c r="GT239" s="72"/>
      <c r="GU239" s="72"/>
      <c r="GV239" s="72"/>
      <c r="GW239" s="72"/>
      <c r="GX239" s="72"/>
      <c r="GY239" s="72"/>
      <c r="GZ239" s="72"/>
      <c r="HA239" s="72"/>
      <c r="HB239" s="72"/>
      <c r="HC239" s="72"/>
      <c r="HD239" s="72"/>
      <c r="HE239" s="72"/>
      <c r="HF239" s="72"/>
      <c r="HG239" s="72"/>
      <c r="HH239" s="72"/>
      <c r="HI239" s="72"/>
      <c r="HJ239" s="72"/>
      <c r="HK239" s="72"/>
      <c r="HL239" s="72"/>
      <c r="HM239" s="72"/>
      <c r="HN239" s="72"/>
      <c r="HO239" s="72"/>
      <c r="HP239" s="72"/>
      <c r="HQ239" s="72"/>
      <c r="HR239" s="72"/>
      <c r="HS239" s="72"/>
      <c r="HT239" s="72"/>
      <c r="HU239" s="72"/>
      <c r="HV239" s="72"/>
      <c r="HW239" s="72"/>
      <c r="HX239" s="72"/>
      <c r="HY239" s="72"/>
      <c r="HZ239" s="72"/>
      <c r="IA239" s="72"/>
      <c r="IB239" s="72"/>
      <c r="IC239" s="72"/>
      <c r="ID239" s="72"/>
      <c r="IE239" s="72"/>
      <c r="IF239" s="72"/>
      <c r="IG239" s="72"/>
      <c r="IH239" s="72"/>
      <c r="II239" s="72"/>
      <c r="IJ239" s="72"/>
      <c r="IK239" s="72"/>
      <c r="IL239" s="72"/>
      <c r="IM239" s="72"/>
      <c r="IN239" s="72"/>
      <c r="IO239" s="72"/>
      <c r="IP239" s="72"/>
      <c r="IQ239" s="72"/>
      <c r="IR239" s="72"/>
      <c r="IS239" s="72"/>
      <c r="IT239" s="73"/>
    </row>
    <row r="240" ht="17.25" customHeight="1">
      <c r="A240" t="s" s="52">
        <v>833</v>
      </c>
      <c r="B240" t="s" s="53">
        <v>834</v>
      </c>
      <c r="C240" t="s" s="52">
        <v>835</v>
      </c>
      <c r="D240" s="54">
        <v>6</v>
      </c>
      <c r="E240" s="55">
        <v>2.25</v>
      </c>
      <c r="F240" s="56">
        <f>D240*E240</f>
        <v>13.5</v>
      </c>
      <c r="G240" s="55">
        <f>E240*2.1</f>
        <v>4.725000000000001</v>
      </c>
      <c r="H240" s="54">
        <v>0.25</v>
      </c>
      <c r="I240" s="54">
        <v>5.5</v>
      </c>
      <c r="J240" s="54">
        <v>3.75</v>
      </c>
      <c r="K240" s="54">
        <v>0.05</v>
      </c>
      <c r="L240" t="s" s="52">
        <v>684</v>
      </c>
      <c r="M240" s="54">
        <v>1</v>
      </c>
      <c r="N240" t="s" s="52">
        <v>656</v>
      </c>
      <c r="O240" s="58">
        <v>6</v>
      </c>
      <c r="P240" s="76">
        <v>0.25</v>
      </c>
      <c r="Q240" t="s" s="60">
        <v>604</v>
      </c>
      <c r="R240" t="s" s="65">
        <v>836</v>
      </c>
      <c r="S240" s="70"/>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2"/>
      <c r="FU240" s="72"/>
      <c r="FV240" s="72"/>
      <c r="FW240" s="72"/>
      <c r="FX240" s="72"/>
      <c r="FY240" s="72"/>
      <c r="FZ240" s="72"/>
      <c r="GA240" s="72"/>
      <c r="GB240" s="72"/>
      <c r="GC240" s="72"/>
      <c r="GD240" s="72"/>
      <c r="GE240" s="72"/>
      <c r="GF240" s="72"/>
      <c r="GG240" s="72"/>
      <c r="GH240" s="72"/>
      <c r="GI240" s="72"/>
      <c r="GJ240" s="72"/>
      <c r="GK240" s="72"/>
      <c r="GL240" s="72"/>
      <c r="GM240" s="72"/>
      <c r="GN240" s="72"/>
      <c r="GO240" s="72"/>
      <c r="GP240" s="72"/>
      <c r="GQ240" s="72"/>
      <c r="GR240" s="72"/>
      <c r="GS240" s="72"/>
      <c r="GT240" s="72"/>
      <c r="GU240" s="72"/>
      <c r="GV240" s="72"/>
      <c r="GW240" s="72"/>
      <c r="GX240" s="72"/>
      <c r="GY240" s="72"/>
      <c r="GZ240" s="72"/>
      <c r="HA240" s="72"/>
      <c r="HB240" s="72"/>
      <c r="HC240" s="72"/>
      <c r="HD240" s="72"/>
      <c r="HE240" s="72"/>
      <c r="HF240" s="72"/>
      <c r="HG240" s="72"/>
      <c r="HH240" s="72"/>
      <c r="HI240" s="72"/>
      <c r="HJ240" s="72"/>
      <c r="HK240" s="72"/>
      <c r="HL240" s="72"/>
      <c r="HM240" s="72"/>
      <c r="HN240" s="72"/>
      <c r="HO240" s="72"/>
      <c r="HP240" s="72"/>
      <c r="HQ240" s="72"/>
      <c r="HR240" s="72"/>
      <c r="HS240" s="72"/>
      <c r="HT240" s="72"/>
      <c r="HU240" s="72"/>
      <c r="HV240" s="72"/>
      <c r="HW240" s="72"/>
      <c r="HX240" s="72"/>
      <c r="HY240" s="72"/>
      <c r="HZ240" s="72"/>
      <c r="IA240" s="72"/>
      <c r="IB240" s="72"/>
      <c r="IC240" s="72"/>
      <c r="ID240" s="72"/>
      <c r="IE240" s="72"/>
      <c r="IF240" s="72"/>
      <c r="IG240" s="72"/>
      <c r="IH240" s="72"/>
      <c r="II240" s="72"/>
      <c r="IJ240" s="72"/>
      <c r="IK240" s="72"/>
      <c r="IL240" s="72"/>
      <c r="IM240" s="72"/>
      <c r="IN240" s="72"/>
      <c r="IO240" s="72"/>
      <c r="IP240" s="72"/>
      <c r="IQ240" s="72"/>
      <c r="IR240" s="72"/>
      <c r="IS240" s="72"/>
      <c r="IT240" s="73"/>
    </row>
    <row r="241" ht="17.25" customHeight="1">
      <c r="A241" t="s" s="52">
        <v>837</v>
      </c>
      <c r="B241" t="s" s="53">
        <v>838</v>
      </c>
      <c r="C241" t="s" s="52">
        <v>839</v>
      </c>
      <c r="D241" s="54">
        <v>6</v>
      </c>
      <c r="E241" s="55">
        <v>2.25</v>
      </c>
      <c r="F241" s="56">
        <f>D241*E241</f>
        <v>13.5</v>
      </c>
      <c r="G241" s="55">
        <f>E241*2.1</f>
        <v>4.725000000000001</v>
      </c>
      <c r="H241" s="54">
        <v>0.25</v>
      </c>
      <c r="I241" s="54">
        <v>4.75</v>
      </c>
      <c r="J241" s="54">
        <v>4.5</v>
      </c>
      <c r="K241" s="54">
        <v>0.05</v>
      </c>
      <c r="L241" t="s" s="52">
        <v>684</v>
      </c>
      <c r="M241" s="54">
        <v>1</v>
      </c>
      <c r="N241" t="s" s="52">
        <v>656</v>
      </c>
      <c r="O241" s="58">
        <v>6</v>
      </c>
      <c r="P241" s="76">
        <v>0.25</v>
      </c>
      <c r="Q241" t="s" s="60">
        <v>604</v>
      </c>
      <c r="R241" t="s" s="65">
        <v>840</v>
      </c>
      <c r="S241" s="70"/>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c r="DM241" s="72"/>
      <c r="DN241" s="72"/>
      <c r="DO241" s="72"/>
      <c r="DP241" s="72"/>
      <c r="DQ241" s="72"/>
      <c r="DR241" s="72"/>
      <c r="DS241" s="72"/>
      <c r="DT241" s="72"/>
      <c r="DU241" s="72"/>
      <c r="DV241" s="72"/>
      <c r="DW241" s="72"/>
      <c r="DX241" s="72"/>
      <c r="DY241" s="72"/>
      <c r="DZ241" s="72"/>
      <c r="EA241" s="72"/>
      <c r="EB241" s="72"/>
      <c r="EC241" s="72"/>
      <c r="ED241" s="72"/>
      <c r="EE241" s="72"/>
      <c r="EF241" s="72"/>
      <c r="EG241" s="72"/>
      <c r="EH241" s="72"/>
      <c r="EI241" s="72"/>
      <c r="EJ241" s="72"/>
      <c r="EK241" s="72"/>
      <c r="EL241" s="72"/>
      <c r="EM241" s="72"/>
      <c r="EN241" s="72"/>
      <c r="EO241" s="72"/>
      <c r="EP241" s="72"/>
      <c r="EQ241" s="72"/>
      <c r="ER241" s="72"/>
      <c r="ES241" s="72"/>
      <c r="ET241" s="72"/>
      <c r="EU241" s="72"/>
      <c r="EV241" s="72"/>
      <c r="EW241" s="72"/>
      <c r="EX241" s="72"/>
      <c r="EY241" s="72"/>
      <c r="EZ241" s="72"/>
      <c r="FA241" s="72"/>
      <c r="FB241" s="72"/>
      <c r="FC241" s="72"/>
      <c r="FD241" s="72"/>
      <c r="FE241" s="72"/>
      <c r="FF241" s="72"/>
      <c r="FG241" s="72"/>
      <c r="FH241" s="72"/>
      <c r="FI241" s="72"/>
      <c r="FJ241" s="72"/>
      <c r="FK241" s="72"/>
      <c r="FL241" s="72"/>
      <c r="FM241" s="72"/>
      <c r="FN241" s="72"/>
      <c r="FO241" s="72"/>
      <c r="FP241" s="72"/>
      <c r="FQ241" s="72"/>
      <c r="FR241" s="72"/>
      <c r="FS241" s="72"/>
      <c r="FT241" s="72"/>
      <c r="FU241" s="72"/>
      <c r="FV241" s="72"/>
      <c r="FW241" s="72"/>
      <c r="FX241" s="72"/>
      <c r="FY241" s="72"/>
      <c r="FZ241" s="72"/>
      <c r="GA241" s="72"/>
      <c r="GB241" s="72"/>
      <c r="GC241" s="72"/>
      <c r="GD241" s="72"/>
      <c r="GE241" s="72"/>
      <c r="GF241" s="72"/>
      <c r="GG241" s="72"/>
      <c r="GH241" s="72"/>
      <c r="GI241" s="72"/>
      <c r="GJ241" s="72"/>
      <c r="GK241" s="72"/>
      <c r="GL241" s="72"/>
      <c r="GM241" s="72"/>
      <c r="GN241" s="72"/>
      <c r="GO241" s="72"/>
      <c r="GP241" s="72"/>
      <c r="GQ241" s="72"/>
      <c r="GR241" s="72"/>
      <c r="GS241" s="72"/>
      <c r="GT241" s="72"/>
      <c r="GU241" s="72"/>
      <c r="GV241" s="72"/>
      <c r="GW241" s="72"/>
      <c r="GX241" s="72"/>
      <c r="GY241" s="72"/>
      <c r="GZ241" s="72"/>
      <c r="HA241" s="72"/>
      <c r="HB241" s="72"/>
      <c r="HC241" s="72"/>
      <c r="HD241" s="72"/>
      <c r="HE241" s="72"/>
      <c r="HF241" s="72"/>
      <c r="HG241" s="72"/>
      <c r="HH241" s="72"/>
      <c r="HI241" s="72"/>
      <c r="HJ241" s="72"/>
      <c r="HK241" s="72"/>
      <c r="HL241" s="72"/>
      <c r="HM241" s="72"/>
      <c r="HN241" s="72"/>
      <c r="HO241" s="72"/>
      <c r="HP241" s="72"/>
      <c r="HQ241" s="72"/>
      <c r="HR241" s="72"/>
      <c r="HS241" s="72"/>
      <c r="HT241" s="72"/>
      <c r="HU241" s="72"/>
      <c r="HV241" s="72"/>
      <c r="HW241" s="72"/>
      <c r="HX241" s="72"/>
      <c r="HY241" s="72"/>
      <c r="HZ241" s="72"/>
      <c r="IA241" s="72"/>
      <c r="IB241" s="72"/>
      <c r="IC241" s="72"/>
      <c r="ID241" s="72"/>
      <c r="IE241" s="72"/>
      <c r="IF241" s="72"/>
      <c r="IG241" s="72"/>
      <c r="IH241" s="72"/>
      <c r="II241" s="72"/>
      <c r="IJ241" s="72"/>
      <c r="IK241" s="72"/>
      <c r="IL241" s="72"/>
      <c r="IM241" s="72"/>
      <c r="IN241" s="72"/>
      <c r="IO241" s="72"/>
      <c r="IP241" s="72"/>
      <c r="IQ241" s="72"/>
      <c r="IR241" s="72"/>
      <c r="IS241" s="72"/>
      <c r="IT241" s="73"/>
    </row>
    <row r="242" ht="17.25" customHeight="1">
      <c r="A242" t="s" s="52">
        <v>841</v>
      </c>
      <c r="B242" t="s" s="53">
        <v>842</v>
      </c>
      <c r="C242" t="s" s="52">
        <v>843</v>
      </c>
      <c r="D242" s="54">
        <v>6</v>
      </c>
      <c r="E242" s="55">
        <v>2</v>
      </c>
      <c r="F242" s="56">
        <f>D242*E242</f>
        <v>12</v>
      </c>
      <c r="G242" s="55">
        <f>E242*2.1</f>
        <v>4.2</v>
      </c>
      <c r="H242" s="54">
        <v>0.5</v>
      </c>
      <c r="I242" s="54">
        <v>4.75</v>
      </c>
      <c r="J242" s="54">
        <v>5</v>
      </c>
      <c r="K242" s="54">
        <v>0.05</v>
      </c>
      <c r="L242" t="s" s="52">
        <v>684</v>
      </c>
      <c r="M242" s="54">
        <v>1</v>
      </c>
      <c r="N242" t="s" s="52">
        <v>656</v>
      </c>
      <c r="O242" s="58">
        <v>6</v>
      </c>
      <c r="P242" s="76">
        <v>0.25</v>
      </c>
      <c r="Q242" t="s" s="60">
        <v>604</v>
      </c>
      <c r="R242" t="s" s="65">
        <v>844</v>
      </c>
      <c r="S242" s="70"/>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c r="CI242" s="72"/>
      <c r="CJ242" s="72"/>
      <c r="CK242" s="72"/>
      <c r="CL242" s="72"/>
      <c r="CM242" s="72"/>
      <c r="CN242" s="72"/>
      <c r="CO242" s="72"/>
      <c r="CP242" s="72"/>
      <c r="CQ242" s="72"/>
      <c r="CR242" s="72"/>
      <c r="CS242" s="72"/>
      <c r="CT242" s="72"/>
      <c r="CU242" s="72"/>
      <c r="CV242" s="72"/>
      <c r="CW242" s="72"/>
      <c r="CX242" s="72"/>
      <c r="CY242" s="72"/>
      <c r="CZ242" s="72"/>
      <c r="DA242" s="72"/>
      <c r="DB242" s="72"/>
      <c r="DC242" s="72"/>
      <c r="DD242" s="72"/>
      <c r="DE242" s="72"/>
      <c r="DF242" s="72"/>
      <c r="DG242" s="72"/>
      <c r="DH242" s="72"/>
      <c r="DI242" s="72"/>
      <c r="DJ242" s="72"/>
      <c r="DK242" s="72"/>
      <c r="DL242" s="72"/>
      <c r="DM242" s="72"/>
      <c r="DN242" s="72"/>
      <c r="DO242" s="72"/>
      <c r="DP242" s="72"/>
      <c r="DQ242" s="72"/>
      <c r="DR242" s="72"/>
      <c r="DS242" s="72"/>
      <c r="DT242" s="72"/>
      <c r="DU242" s="72"/>
      <c r="DV242" s="72"/>
      <c r="DW242" s="72"/>
      <c r="DX242" s="72"/>
      <c r="DY242" s="72"/>
      <c r="DZ242" s="72"/>
      <c r="EA242" s="72"/>
      <c r="EB242" s="72"/>
      <c r="EC242" s="72"/>
      <c r="ED242" s="72"/>
      <c r="EE242" s="72"/>
      <c r="EF242" s="72"/>
      <c r="EG242" s="72"/>
      <c r="EH242" s="72"/>
      <c r="EI242" s="72"/>
      <c r="EJ242" s="72"/>
      <c r="EK242" s="72"/>
      <c r="EL242" s="72"/>
      <c r="EM242" s="72"/>
      <c r="EN242" s="72"/>
      <c r="EO242" s="72"/>
      <c r="EP242" s="72"/>
      <c r="EQ242" s="72"/>
      <c r="ER242" s="72"/>
      <c r="ES242" s="72"/>
      <c r="ET242" s="72"/>
      <c r="EU242" s="72"/>
      <c r="EV242" s="72"/>
      <c r="EW242" s="72"/>
      <c r="EX242" s="72"/>
      <c r="EY242" s="72"/>
      <c r="EZ242" s="72"/>
      <c r="FA242" s="72"/>
      <c r="FB242" s="72"/>
      <c r="FC242" s="72"/>
      <c r="FD242" s="72"/>
      <c r="FE242" s="72"/>
      <c r="FF242" s="72"/>
      <c r="FG242" s="72"/>
      <c r="FH242" s="72"/>
      <c r="FI242" s="72"/>
      <c r="FJ242" s="72"/>
      <c r="FK242" s="72"/>
      <c r="FL242" s="72"/>
      <c r="FM242" s="72"/>
      <c r="FN242" s="72"/>
      <c r="FO242" s="72"/>
      <c r="FP242" s="72"/>
      <c r="FQ242" s="72"/>
      <c r="FR242" s="72"/>
      <c r="FS242" s="72"/>
      <c r="FT242" s="72"/>
      <c r="FU242" s="72"/>
      <c r="FV242" s="72"/>
      <c r="FW242" s="72"/>
      <c r="FX242" s="72"/>
      <c r="FY242" s="72"/>
      <c r="FZ242" s="72"/>
      <c r="GA242" s="72"/>
      <c r="GB242" s="72"/>
      <c r="GC242" s="72"/>
      <c r="GD242" s="72"/>
      <c r="GE242" s="72"/>
      <c r="GF242" s="72"/>
      <c r="GG242" s="72"/>
      <c r="GH242" s="72"/>
      <c r="GI242" s="72"/>
      <c r="GJ242" s="72"/>
      <c r="GK242" s="72"/>
      <c r="GL242" s="72"/>
      <c r="GM242" s="72"/>
      <c r="GN242" s="72"/>
      <c r="GO242" s="72"/>
      <c r="GP242" s="72"/>
      <c r="GQ242" s="72"/>
      <c r="GR242" s="72"/>
      <c r="GS242" s="72"/>
      <c r="GT242" s="72"/>
      <c r="GU242" s="72"/>
      <c r="GV242" s="72"/>
      <c r="GW242" s="72"/>
      <c r="GX242" s="72"/>
      <c r="GY242" s="72"/>
      <c r="GZ242" s="72"/>
      <c r="HA242" s="72"/>
      <c r="HB242" s="72"/>
      <c r="HC242" s="72"/>
      <c r="HD242" s="72"/>
      <c r="HE242" s="72"/>
      <c r="HF242" s="72"/>
      <c r="HG242" s="72"/>
      <c r="HH242" s="72"/>
      <c r="HI242" s="72"/>
      <c r="HJ242" s="72"/>
      <c r="HK242" s="72"/>
      <c r="HL242" s="72"/>
      <c r="HM242" s="72"/>
      <c r="HN242" s="72"/>
      <c r="HO242" s="72"/>
      <c r="HP242" s="72"/>
      <c r="HQ242" s="72"/>
      <c r="HR242" s="72"/>
      <c r="HS242" s="72"/>
      <c r="HT242" s="72"/>
      <c r="HU242" s="72"/>
      <c r="HV242" s="72"/>
      <c r="HW242" s="72"/>
      <c r="HX242" s="72"/>
      <c r="HY242" s="72"/>
      <c r="HZ242" s="72"/>
      <c r="IA242" s="72"/>
      <c r="IB242" s="72"/>
      <c r="IC242" s="72"/>
      <c r="ID242" s="72"/>
      <c r="IE242" s="72"/>
      <c r="IF242" s="72"/>
      <c r="IG242" s="72"/>
      <c r="IH242" s="72"/>
      <c r="II242" s="72"/>
      <c r="IJ242" s="72"/>
      <c r="IK242" s="72"/>
      <c r="IL242" s="72"/>
      <c r="IM242" s="72"/>
      <c r="IN242" s="72"/>
      <c r="IO242" s="72"/>
      <c r="IP242" s="72"/>
      <c r="IQ242" s="72"/>
      <c r="IR242" s="72"/>
      <c r="IS242" s="72"/>
      <c r="IT242" s="73"/>
    </row>
    <row r="243" ht="17.25" customHeight="1">
      <c r="A243" t="s" s="52">
        <v>845</v>
      </c>
      <c r="B243" t="s" s="53">
        <v>846</v>
      </c>
      <c r="C243" t="s" s="52">
        <v>847</v>
      </c>
      <c r="D243" s="54">
        <v>6</v>
      </c>
      <c r="E243" s="55">
        <v>2.98</v>
      </c>
      <c r="F243" s="56">
        <f>D243*E243</f>
        <v>17.88</v>
      </c>
      <c r="G243" s="55">
        <f>E243*2.1</f>
        <v>6.258</v>
      </c>
      <c r="H243" s="54">
        <v>2</v>
      </c>
      <c r="I243" s="54">
        <v>4</v>
      </c>
      <c r="J243" s="54">
        <v>2</v>
      </c>
      <c r="K243" s="54">
        <v>0.05</v>
      </c>
      <c r="L243" t="s" s="52">
        <v>684</v>
      </c>
      <c r="M243" s="54">
        <v>1</v>
      </c>
      <c r="N243" t="s" s="52">
        <v>770</v>
      </c>
      <c r="O243" s="58">
        <v>6</v>
      </c>
      <c r="P243" s="76">
        <v>0.3</v>
      </c>
      <c r="Q243" t="s" s="60">
        <v>604</v>
      </c>
      <c r="R243" t="s" s="65">
        <v>848</v>
      </c>
      <c r="S243" s="70"/>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c r="DK243" s="72"/>
      <c r="DL243" s="72"/>
      <c r="DM243" s="72"/>
      <c r="DN243" s="72"/>
      <c r="DO243" s="72"/>
      <c r="DP243" s="72"/>
      <c r="DQ243" s="72"/>
      <c r="DR243" s="72"/>
      <c r="DS243" s="72"/>
      <c r="DT243" s="72"/>
      <c r="DU243" s="72"/>
      <c r="DV243" s="72"/>
      <c r="DW243" s="72"/>
      <c r="DX243" s="72"/>
      <c r="DY243" s="72"/>
      <c r="DZ243" s="72"/>
      <c r="EA243" s="72"/>
      <c r="EB243" s="72"/>
      <c r="EC243" s="72"/>
      <c r="ED243" s="72"/>
      <c r="EE243" s="72"/>
      <c r="EF243" s="72"/>
      <c r="EG243" s="72"/>
      <c r="EH243" s="72"/>
      <c r="EI243" s="72"/>
      <c r="EJ243" s="72"/>
      <c r="EK243" s="72"/>
      <c r="EL243" s="72"/>
      <c r="EM243" s="72"/>
      <c r="EN243" s="72"/>
      <c r="EO243" s="72"/>
      <c r="EP243" s="72"/>
      <c r="EQ243" s="72"/>
      <c r="ER243" s="72"/>
      <c r="ES243" s="72"/>
      <c r="ET243" s="72"/>
      <c r="EU243" s="72"/>
      <c r="EV243" s="72"/>
      <c r="EW243" s="72"/>
      <c r="EX243" s="72"/>
      <c r="EY243" s="72"/>
      <c r="EZ243" s="72"/>
      <c r="FA243" s="72"/>
      <c r="FB243" s="72"/>
      <c r="FC243" s="72"/>
      <c r="FD243" s="72"/>
      <c r="FE243" s="72"/>
      <c r="FF243" s="72"/>
      <c r="FG243" s="72"/>
      <c r="FH243" s="72"/>
      <c r="FI243" s="72"/>
      <c r="FJ243" s="72"/>
      <c r="FK243" s="72"/>
      <c r="FL243" s="72"/>
      <c r="FM243" s="72"/>
      <c r="FN243" s="72"/>
      <c r="FO243" s="72"/>
      <c r="FP243" s="72"/>
      <c r="FQ243" s="72"/>
      <c r="FR243" s="72"/>
      <c r="FS243" s="72"/>
      <c r="FT243" s="72"/>
      <c r="FU243" s="72"/>
      <c r="FV243" s="72"/>
      <c r="FW243" s="72"/>
      <c r="FX243" s="72"/>
      <c r="FY243" s="72"/>
      <c r="FZ243" s="72"/>
      <c r="GA243" s="72"/>
      <c r="GB243" s="72"/>
      <c r="GC243" s="72"/>
      <c r="GD243" s="72"/>
      <c r="GE243" s="72"/>
      <c r="GF243" s="72"/>
      <c r="GG243" s="72"/>
      <c r="GH243" s="72"/>
      <c r="GI243" s="72"/>
      <c r="GJ243" s="72"/>
      <c r="GK243" s="72"/>
      <c r="GL243" s="72"/>
      <c r="GM243" s="72"/>
      <c r="GN243" s="72"/>
      <c r="GO243" s="72"/>
      <c r="GP243" s="72"/>
      <c r="GQ243" s="72"/>
      <c r="GR243" s="72"/>
      <c r="GS243" s="72"/>
      <c r="GT243" s="72"/>
      <c r="GU243" s="72"/>
      <c r="GV243" s="72"/>
      <c r="GW243" s="72"/>
      <c r="GX243" s="72"/>
      <c r="GY243" s="72"/>
      <c r="GZ243" s="72"/>
      <c r="HA243" s="72"/>
      <c r="HB243" s="72"/>
      <c r="HC243" s="72"/>
      <c r="HD243" s="72"/>
      <c r="HE243" s="72"/>
      <c r="HF243" s="72"/>
      <c r="HG243" s="72"/>
      <c r="HH243" s="72"/>
      <c r="HI243" s="72"/>
      <c r="HJ243" s="72"/>
      <c r="HK243" s="72"/>
      <c r="HL243" s="72"/>
      <c r="HM243" s="72"/>
      <c r="HN243" s="72"/>
      <c r="HO243" s="72"/>
      <c r="HP243" s="72"/>
      <c r="HQ243" s="72"/>
      <c r="HR243" s="72"/>
      <c r="HS243" s="72"/>
      <c r="HT243" s="72"/>
      <c r="HU243" s="72"/>
      <c r="HV243" s="72"/>
      <c r="HW243" s="72"/>
      <c r="HX243" s="72"/>
      <c r="HY243" s="72"/>
      <c r="HZ243" s="72"/>
      <c r="IA243" s="72"/>
      <c r="IB243" s="72"/>
      <c r="IC243" s="72"/>
      <c r="ID243" s="72"/>
      <c r="IE243" s="72"/>
      <c r="IF243" s="72"/>
      <c r="IG243" s="72"/>
      <c r="IH243" s="72"/>
      <c r="II243" s="72"/>
      <c r="IJ243" s="72"/>
      <c r="IK243" s="72"/>
      <c r="IL243" s="72"/>
      <c r="IM243" s="72"/>
      <c r="IN243" s="72"/>
      <c r="IO243" s="72"/>
      <c r="IP243" s="72"/>
      <c r="IQ243" s="72"/>
      <c r="IR243" s="72"/>
      <c r="IS243" s="72"/>
      <c r="IT243" s="73"/>
    </row>
    <row r="244" ht="17.25" customHeight="1">
      <c r="A244" t="s" s="52">
        <v>849</v>
      </c>
      <c r="B244" t="s" s="53">
        <v>850</v>
      </c>
      <c r="C244" t="s" s="52">
        <v>851</v>
      </c>
      <c r="D244" s="54">
        <v>6</v>
      </c>
      <c r="E244" s="55">
        <v>2.98</v>
      </c>
      <c r="F244" s="56">
        <f>D244*E244</f>
        <v>17.88</v>
      </c>
      <c r="G244" s="55">
        <f>E244*2.1</f>
        <v>6.258</v>
      </c>
      <c r="H244" s="54">
        <v>1.75</v>
      </c>
      <c r="I244" s="54">
        <v>2.625</v>
      </c>
      <c r="J244" s="54">
        <v>7</v>
      </c>
      <c r="K244" s="54">
        <v>0.05</v>
      </c>
      <c r="L244" t="s" s="52">
        <v>684</v>
      </c>
      <c r="M244" s="54">
        <v>1</v>
      </c>
      <c r="N244" t="s" s="52">
        <v>656</v>
      </c>
      <c r="O244" s="58">
        <v>6</v>
      </c>
      <c r="P244" s="76">
        <v>0.25</v>
      </c>
      <c r="Q244" t="s" s="60">
        <v>604</v>
      </c>
      <c r="R244" t="s" s="65">
        <v>852</v>
      </c>
      <c r="S244" s="70"/>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c r="DK244" s="72"/>
      <c r="DL244" s="72"/>
      <c r="DM244" s="72"/>
      <c r="DN244" s="72"/>
      <c r="DO244" s="72"/>
      <c r="DP244" s="72"/>
      <c r="DQ244" s="72"/>
      <c r="DR244" s="72"/>
      <c r="DS244" s="72"/>
      <c r="DT244" s="72"/>
      <c r="DU244" s="72"/>
      <c r="DV244" s="72"/>
      <c r="DW244" s="72"/>
      <c r="DX244" s="72"/>
      <c r="DY244" s="72"/>
      <c r="DZ244" s="72"/>
      <c r="EA244" s="72"/>
      <c r="EB244" s="72"/>
      <c r="EC244" s="72"/>
      <c r="ED244" s="72"/>
      <c r="EE244" s="72"/>
      <c r="EF244" s="72"/>
      <c r="EG244" s="72"/>
      <c r="EH244" s="72"/>
      <c r="EI244" s="72"/>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2"/>
      <c r="FU244" s="72"/>
      <c r="FV244" s="72"/>
      <c r="FW244" s="72"/>
      <c r="FX244" s="72"/>
      <c r="FY244" s="72"/>
      <c r="FZ244" s="72"/>
      <c r="GA244" s="72"/>
      <c r="GB244" s="72"/>
      <c r="GC244" s="72"/>
      <c r="GD244" s="72"/>
      <c r="GE244" s="72"/>
      <c r="GF244" s="72"/>
      <c r="GG244" s="72"/>
      <c r="GH244" s="72"/>
      <c r="GI244" s="72"/>
      <c r="GJ244" s="72"/>
      <c r="GK244" s="72"/>
      <c r="GL244" s="72"/>
      <c r="GM244" s="72"/>
      <c r="GN244" s="72"/>
      <c r="GO244" s="72"/>
      <c r="GP244" s="72"/>
      <c r="GQ244" s="72"/>
      <c r="GR244" s="72"/>
      <c r="GS244" s="72"/>
      <c r="GT244" s="72"/>
      <c r="GU244" s="72"/>
      <c r="GV244" s="72"/>
      <c r="GW244" s="72"/>
      <c r="GX244" s="72"/>
      <c r="GY244" s="72"/>
      <c r="GZ244" s="72"/>
      <c r="HA244" s="72"/>
      <c r="HB244" s="72"/>
      <c r="HC244" s="72"/>
      <c r="HD244" s="72"/>
      <c r="HE244" s="72"/>
      <c r="HF244" s="72"/>
      <c r="HG244" s="72"/>
      <c r="HH244" s="72"/>
      <c r="HI244" s="72"/>
      <c r="HJ244" s="72"/>
      <c r="HK244" s="72"/>
      <c r="HL244" s="72"/>
      <c r="HM244" s="72"/>
      <c r="HN244" s="72"/>
      <c r="HO244" s="72"/>
      <c r="HP244" s="72"/>
      <c r="HQ244" s="72"/>
      <c r="HR244" s="72"/>
      <c r="HS244" s="72"/>
      <c r="HT244" s="72"/>
      <c r="HU244" s="72"/>
      <c r="HV244" s="72"/>
      <c r="HW244" s="72"/>
      <c r="HX244" s="72"/>
      <c r="HY244" s="72"/>
      <c r="HZ244" s="72"/>
      <c r="IA244" s="72"/>
      <c r="IB244" s="72"/>
      <c r="IC244" s="72"/>
      <c r="ID244" s="72"/>
      <c r="IE244" s="72"/>
      <c r="IF244" s="72"/>
      <c r="IG244" s="72"/>
      <c r="IH244" s="72"/>
      <c r="II244" s="72"/>
      <c r="IJ244" s="72"/>
      <c r="IK244" s="72"/>
      <c r="IL244" s="72"/>
      <c r="IM244" s="72"/>
      <c r="IN244" s="72"/>
      <c r="IO244" s="72"/>
      <c r="IP244" s="72"/>
      <c r="IQ244" s="72"/>
      <c r="IR244" s="72"/>
      <c r="IS244" s="72"/>
      <c r="IT244" s="73"/>
    </row>
    <row r="245" ht="17.25" customHeight="1">
      <c r="A245" t="s" s="52">
        <v>853</v>
      </c>
      <c r="B245" t="s" s="53">
        <v>854</v>
      </c>
      <c r="C245" t="s" s="52">
        <v>855</v>
      </c>
      <c r="D245" s="54">
        <v>6</v>
      </c>
      <c r="E245" s="55">
        <v>2.97</v>
      </c>
      <c r="F245" s="56">
        <f>D245*E245</f>
        <v>17.82</v>
      </c>
      <c r="G245" s="55">
        <f>E245*2.1</f>
        <v>6.237000000000001</v>
      </c>
      <c r="H245" s="54">
        <v>3.75</v>
      </c>
      <c r="I245" s="54">
        <v>6</v>
      </c>
      <c r="J245" s="54">
        <v>1</v>
      </c>
      <c r="K245" s="54">
        <v>0.1</v>
      </c>
      <c r="L245" t="s" s="52">
        <v>684</v>
      </c>
      <c r="M245" s="54">
        <v>1</v>
      </c>
      <c r="N245" t="s" s="52">
        <v>770</v>
      </c>
      <c r="O245" s="58">
        <v>6</v>
      </c>
      <c r="P245" s="76">
        <v>0.3</v>
      </c>
      <c r="Q245" t="s" s="60">
        <v>604</v>
      </c>
      <c r="R245" t="s" s="65">
        <v>828</v>
      </c>
      <c r="S245" s="70"/>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2"/>
      <c r="BI245" s="72"/>
      <c r="BJ245" s="72"/>
      <c r="BK245" s="72"/>
      <c r="BL245" s="72"/>
      <c r="BM245" s="72"/>
      <c r="BN245" s="72"/>
      <c r="BO245" s="72"/>
      <c r="BP245" s="72"/>
      <c r="BQ245" s="72"/>
      <c r="BR245" s="72"/>
      <c r="BS245" s="72"/>
      <c r="BT245" s="72"/>
      <c r="BU245" s="72"/>
      <c r="BV245" s="72"/>
      <c r="BW245" s="72"/>
      <c r="BX245" s="72"/>
      <c r="BY245" s="72"/>
      <c r="BZ245" s="72"/>
      <c r="CA245" s="72"/>
      <c r="CB245" s="72"/>
      <c r="CC245" s="72"/>
      <c r="CD245" s="72"/>
      <c r="CE245" s="72"/>
      <c r="CF245" s="72"/>
      <c r="CG245" s="72"/>
      <c r="CH245" s="72"/>
      <c r="CI245" s="72"/>
      <c r="CJ245" s="72"/>
      <c r="CK245" s="72"/>
      <c r="CL245" s="72"/>
      <c r="CM245" s="72"/>
      <c r="CN245" s="72"/>
      <c r="CO245" s="72"/>
      <c r="CP245" s="72"/>
      <c r="CQ245" s="72"/>
      <c r="CR245" s="72"/>
      <c r="CS245" s="72"/>
      <c r="CT245" s="72"/>
      <c r="CU245" s="72"/>
      <c r="CV245" s="72"/>
      <c r="CW245" s="72"/>
      <c r="CX245" s="72"/>
      <c r="CY245" s="72"/>
      <c r="CZ245" s="72"/>
      <c r="DA245" s="72"/>
      <c r="DB245" s="72"/>
      <c r="DC245" s="72"/>
      <c r="DD245" s="72"/>
      <c r="DE245" s="72"/>
      <c r="DF245" s="72"/>
      <c r="DG245" s="72"/>
      <c r="DH245" s="72"/>
      <c r="DI245" s="72"/>
      <c r="DJ245" s="72"/>
      <c r="DK245" s="72"/>
      <c r="DL245" s="72"/>
      <c r="DM245" s="72"/>
      <c r="DN245" s="72"/>
      <c r="DO245" s="72"/>
      <c r="DP245" s="72"/>
      <c r="DQ245" s="72"/>
      <c r="DR245" s="72"/>
      <c r="DS245" s="72"/>
      <c r="DT245" s="72"/>
      <c r="DU245" s="72"/>
      <c r="DV245" s="72"/>
      <c r="DW245" s="72"/>
      <c r="DX245" s="72"/>
      <c r="DY245" s="72"/>
      <c r="DZ245" s="72"/>
      <c r="EA245" s="72"/>
      <c r="EB245" s="72"/>
      <c r="EC245" s="72"/>
      <c r="ED245" s="72"/>
      <c r="EE245" s="72"/>
      <c r="EF245" s="72"/>
      <c r="EG245" s="72"/>
      <c r="EH245" s="72"/>
      <c r="EI245" s="72"/>
      <c r="EJ245" s="72"/>
      <c r="EK245" s="72"/>
      <c r="EL245" s="72"/>
      <c r="EM245" s="72"/>
      <c r="EN245" s="72"/>
      <c r="EO245" s="72"/>
      <c r="EP245" s="72"/>
      <c r="EQ245" s="72"/>
      <c r="ER245" s="72"/>
      <c r="ES245" s="72"/>
      <c r="ET245" s="72"/>
      <c r="EU245" s="72"/>
      <c r="EV245" s="72"/>
      <c r="EW245" s="72"/>
      <c r="EX245" s="72"/>
      <c r="EY245" s="72"/>
      <c r="EZ245" s="72"/>
      <c r="FA245" s="72"/>
      <c r="FB245" s="72"/>
      <c r="FC245" s="72"/>
      <c r="FD245" s="72"/>
      <c r="FE245" s="72"/>
      <c r="FF245" s="72"/>
      <c r="FG245" s="72"/>
      <c r="FH245" s="72"/>
      <c r="FI245" s="72"/>
      <c r="FJ245" s="72"/>
      <c r="FK245" s="72"/>
      <c r="FL245" s="72"/>
      <c r="FM245" s="72"/>
      <c r="FN245" s="72"/>
      <c r="FO245" s="72"/>
      <c r="FP245" s="72"/>
      <c r="FQ245" s="72"/>
      <c r="FR245" s="72"/>
      <c r="FS245" s="72"/>
      <c r="FT245" s="72"/>
      <c r="FU245" s="72"/>
      <c r="FV245" s="72"/>
      <c r="FW245" s="72"/>
      <c r="FX245" s="72"/>
      <c r="FY245" s="72"/>
      <c r="FZ245" s="72"/>
      <c r="GA245" s="72"/>
      <c r="GB245" s="72"/>
      <c r="GC245" s="72"/>
      <c r="GD245" s="72"/>
      <c r="GE245" s="72"/>
      <c r="GF245" s="72"/>
      <c r="GG245" s="72"/>
      <c r="GH245" s="72"/>
      <c r="GI245" s="72"/>
      <c r="GJ245" s="72"/>
      <c r="GK245" s="72"/>
      <c r="GL245" s="72"/>
      <c r="GM245" s="72"/>
      <c r="GN245" s="72"/>
      <c r="GO245" s="72"/>
      <c r="GP245" s="72"/>
      <c r="GQ245" s="72"/>
      <c r="GR245" s="72"/>
      <c r="GS245" s="72"/>
      <c r="GT245" s="72"/>
      <c r="GU245" s="72"/>
      <c r="GV245" s="72"/>
      <c r="GW245" s="72"/>
      <c r="GX245" s="72"/>
      <c r="GY245" s="72"/>
      <c r="GZ245" s="72"/>
      <c r="HA245" s="72"/>
      <c r="HB245" s="72"/>
      <c r="HC245" s="72"/>
      <c r="HD245" s="72"/>
      <c r="HE245" s="72"/>
      <c r="HF245" s="72"/>
      <c r="HG245" s="72"/>
      <c r="HH245" s="72"/>
      <c r="HI245" s="72"/>
      <c r="HJ245" s="72"/>
      <c r="HK245" s="72"/>
      <c r="HL245" s="72"/>
      <c r="HM245" s="72"/>
      <c r="HN245" s="72"/>
      <c r="HO245" s="72"/>
      <c r="HP245" s="72"/>
      <c r="HQ245" s="72"/>
      <c r="HR245" s="72"/>
      <c r="HS245" s="72"/>
      <c r="HT245" s="72"/>
      <c r="HU245" s="72"/>
      <c r="HV245" s="72"/>
      <c r="HW245" s="72"/>
      <c r="HX245" s="72"/>
      <c r="HY245" s="72"/>
      <c r="HZ245" s="72"/>
      <c r="IA245" s="72"/>
      <c r="IB245" s="72"/>
      <c r="IC245" s="72"/>
      <c r="ID245" s="72"/>
      <c r="IE245" s="72"/>
      <c r="IF245" s="72"/>
      <c r="IG245" s="72"/>
      <c r="IH245" s="72"/>
      <c r="II245" s="72"/>
      <c r="IJ245" s="72"/>
      <c r="IK245" s="72"/>
      <c r="IL245" s="72"/>
      <c r="IM245" s="72"/>
      <c r="IN245" s="72"/>
      <c r="IO245" s="72"/>
      <c r="IP245" s="72"/>
      <c r="IQ245" s="72"/>
      <c r="IR245" s="72"/>
      <c r="IS245" s="72"/>
      <c r="IT245" s="73"/>
    </row>
    <row r="246" ht="17.25" customHeight="1">
      <c r="A246" t="s" s="52">
        <v>856</v>
      </c>
      <c r="B246" t="s" s="53">
        <v>857</v>
      </c>
      <c r="C246" t="s" s="52">
        <v>858</v>
      </c>
      <c r="D246" s="54">
        <v>6</v>
      </c>
      <c r="E246" s="55">
        <v>2.97</v>
      </c>
      <c r="F246" s="56">
        <f>D246*E246</f>
        <v>17.82</v>
      </c>
      <c r="G246" s="55">
        <f>E246*2.1</f>
        <v>6.237000000000001</v>
      </c>
      <c r="H246" s="54">
        <v>3</v>
      </c>
      <c r="I246" s="54">
        <v>7.75</v>
      </c>
      <c r="J246" s="54">
        <v>1</v>
      </c>
      <c r="K246" s="54">
        <v>0.1</v>
      </c>
      <c r="L246" t="s" s="52">
        <v>684</v>
      </c>
      <c r="M246" s="54">
        <v>1</v>
      </c>
      <c r="N246" t="s" s="52">
        <v>770</v>
      </c>
      <c r="O246" s="58">
        <v>6</v>
      </c>
      <c r="P246" s="76">
        <v>0.3</v>
      </c>
      <c r="Q246" t="s" s="60">
        <v>604</v>
      </c>
      <c r="R246" t="s" s="65">
        <v>859</v>
      </c>
      <c r="S246" s="70"/>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c r="EB246" s="72"/>
      <c r="EC246" s="72"/>
      <c r="ED246" s="72"/>
      <c r="EE246" s="72"/>
      <c r="EF246" s="72"/>
      <c r="EG246" s="72"/>
      <c r="EH246" s="72"/>
      <c r="EI246" s="72"/>
      <c r="EJ246" s="72"/>
      <c r="EK246" s="72"/>
      <c r="EL246" s="72"/>
      <c r="EM246" s="72"/>
      <c r="EN246" s="72"/>
      <c r="EO246" s="72"/>
      <c r="EP246" s="72"/>
      <c r="EQ246" s="72"/>
      <c r="ER246" s="72"/>
      <c r="ES246" s="72"/>
      <c r="ET246" s="72"/>
      <c r="EU246" s="72"/>
      <c r="EV246" s="72"/>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c r="GD246" s="72"/>
      <c r="GE246" s="72"/>
      <c r="GF246" s="72"/>
      <c r="GG246" s="72"/>
      <c r="GH246" s="72"/>
      <c r="GI246" s="72"/>
      <c r="GJ246" s="72"/>
      <c r="GK246" s="72"/>
      <c r="GL246" s="72"/>
      <c r="GM246" s="72"/>
      <c r="GN246" s="72"/>
      <c r="GO246" s="72"/>
      <c r="GP246" s="72"/>
      <c r="GQ246" s="72"/>
      <c r="GR246" s="72"/>
      <c r="GS246" s="72"/>
      <c r="GT246" s="72"/>
      <c r="GU246" s="72"/>
      <c r="GV246" s="72"/>
      <c r="GW246" s="72"/>
      <c r="GX246" s="72"/>
      <c r="GY246" s="72"/>
      <c r="GZ246" s="72"/>
      <c r="HA246" s="72"/>
      <c r="HB246" s="72"/>
      <c r="HC246" s="72"/>
      <c r="HD246" s="72"/>
      <c r="HE246" s="72"/>
      <c r="HF246" s="72"/>
      <c r="HG246" s="72"/>
      <c r="HH246" s="72"/>
      <c r="HI246" s="72"/>
      <c r="HJ246" s="72"/>
      <c r="HK246" s="72"/>
      <c r="HL246" s="72"/>
      <c r="HM246" s="72"/>
      <c r="HN246" s="72"/>
      <c r="HO246" s="72"/>
      <c r="HP246" s="72"/>
      <c r="HQ246" s="72"/>
      <c r="HR246" s="72"/>
      <c r="HS246" s="72"/>
      <c r="HT246" s="72"/>
      <c r="HU246" s="72"/>
      <c r="HV246" s="72"/>
      <c r="HW246" s="72"/>
      <c r="HX246" s="72"/>
      <c r="HY246" s="72"/>
      <c r="HZ246" s="72"/>
      <c r="IA246" s="72"/>
      <c r="IB246" s="72"/>
      <c r="IC246" s="72"/>
      <c r="ID246" s="72"/>
      <c r="IE246" s="72"/>
      <c r="IF246" s="72"/>
      <c r="IG246" s="72"/>
      <c r="IH246" s="72"/>
      <c r="II246" s="72"/>
      <c r="IJ246" s="72"/>
      <c r="IK246" s="72"/>
      <c r="IL246" s="72"/>
      <c r="IM246" s="72"/>
      <c r="IN246" s="72"/>
      <c r="IO246" s="72"/>
      <c r="IP246" s="72"/>
      <c r="IQ246" s="72"/>
      <c r="IR246" s="72"/>
      <c r="IS246" s="72"/>
      <c r="IT246" s="73"/>
    </row>
    <row r="247" ht="17.25" customHeight="1">
      <c r="A247" t="s" s="52">
        <v>860</v>
      </c>
      <c r="B247" t="s" s="53">
        <v>861</v>
      </c>
      <c r="C247" t="s" s="52">
        <v>862</v>
      </c>
      <c r="D247" s="54">
        <v>6</v>
      </c>
      <c r="E247" s="55">
        <v>2.5</v>
      </c>
      <c r="F247" s="56">
        <f>D247*E247</f>
        <v>15</v>
      </c>
      <c r="G247" s="55">
        <f>E247*2.1</f>
        <v>5.25</v>
      </c>
      <c r="H247" s="54">
        <v>0.25</v>
      </c>
      <c r="I247" s="54">
        <v>4</v>
      </c>
      <c r="J247" s="54">
        <v>5.75</v>
      </c>
      <c r="K247" s="54">
        <v>0.1</v>
      </c>
      <c r="L247" t="s" s="52">
        <v>684</v>
      </c>
      <c r="M247" s="54">
        <v>1</v>
      </c>
      <c r="N247" t="s" s="52">
        <v>770</v>
      </c>
      <c r="O247" s="58">
        <v>6</v>
      </c>
      <c r="P247" s="76">
        <v>0.3</v>
      </c>
      <c r="Q247" t="s" s="60">
        <v>604</v>
      </c>
      <c r="R247" t="s" s="65">
        <v>863</v>
      </c>
      <c r="S247" s="70"/>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84"/>
      <c r="BF247" s="84"/>
      <c r="BG247" s="84"/>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c r="DK247" s="72"/>
      <c r="DL247" s="72"/>
      <c r="DM247" s="72"/>
      <c r="DN247" s="72"/>
      <c r="DO247" s="72"/>
      <c r="DP247" s="72"/>
      <c r="DQ247" s="72"/>
      <c r="DR247" s="72"/>
      <c r="DS247" s="72"/>
      <c r="DT247" s="72"/>
      <c r="DU247" s="72"/>
      <c r="DV247" s="72"/>
      <c r="DW247" s="72"/>
      <c r="DX247" s="72"/>
      <c r="DY247" s="72"/>
      <c r="DZ247" s="72"/>
      <c r="EA247" s="72"/>
      <c r="EB247" s="72"/>
      <c r="EC247" s="72"/>
      <c r="ED247" s="72"/>
      <c r="EE247" s="72"/>
      <c r="EF247" s="72"/>
      <c r="EG247" s="72"/>
      <c r="EH247" s="72"/>
      <c r="EI247" s="72"/>
      <c r="EJ247" s="72"/>
      <c r="EK247" s="72"/>
      <c r="EL247" s="72"/>
      <c r="EM247" s="72"/>
      <c r="EN247" s="72"/>
      <c r="EO247" s="72"/>
      <c r="EP247" s="72"/>
      <c r="EQ247" s="72"/>
      <c r="ER247" s="72"/>
      <c r="ES247" s="72"/>
      <c r="ET247" s="72"/>
      <c r="EU247" s="72"/>
      <c r="EV247" s="72"/>
      <c r="EW247" s="72"/>
      <c r="EX247" s="72"/>
      <c r="EY247" s="72"/>
      <c r="EZ247" s="72"/>
      <c r="FA247" s="72"/>
      <c r="FB247" s="72"/>
      <c r="FC247" s="72"/>
      <c r="FD247" s="72"/>
      <c r="FE247" s="72"/>
      <c r="FF247" s="72"/>
      <c r="FG247" s="72"/>
      <c r="FH247" s="72"/>
      <c r="FI247" s="72"/>
      <c r="FJ247" s="72"/>
      <c r="FK247" s="72"/>
      <c r="FL247" s="72"/>
      <c r="FM247" s="72"/>
      <c r="FN247" s="72"/>
      <c r="FO247" s="72"/>
      <c r="FP247" s="72"/>
      <c r="FQ247" s="72"/>
      <c r="FR247" s="72"/>
      <c r="FS247" s="72"/>
      <c r="FT247" s="72"/>
      <c r="FU247" s="72"/>
      <c r="FV247" s="72"/>
      <c r="FW247" s="72"/>
      <c r="FX247" s="72"/>
      <c r="FY247" s="72"/>
      <c r="FZ247" s="72"/>
      <c r="GA247" s="72"/>
      <c r="GB247" s="72"/>
      <c r="GC247" s="72"/>
      <c r="GD247" s="72"/>
      <c r="GE247" s="72"/>
      <c r="GF247" s="72"/>
      <c r="GG247" s="72"/>
      <c r="GH247" s="72"/>
      <c r="GI247" s="72"/>
      <c r="GJ247" s="72"/>
      <c r="GK247" s="72"/>
      <c r="GL247" s="72"/>
      <c r="GM247" s="72"/>
      <c r="GN247" s="72"/>
      <c r="GO247" s="72"/>
      <c r="GP247" s="72"/>
      <c r="GQ247" s="72"/>
      <c r="GR247" s="72"/>
      <c r="GS247" s="72"/>
      <c r="GT247" s="72"/>
      <c r="GU247" s="72"/>
      <c r="GV247" s="72"/>
      <c r="GW247" s="72"/>
      <c r="GX247" s="72"/>
      <c r="GY247" s="72"/>
      <c r="GZ247" s="72"/>
      <c r="HA247" s="72"/>
      <c r="HB247" s="72"/>
      <c r="HC247" s="72"/>
      <c r="HD247" s="72"/>
      <c r="HE247" s="72"/>
      <c r="HF247" s="72"/>
      <c r="HG247" s="72"/>
      <c r="HH247" s="72"/>
      <c r="HI247" s="72"/>
      <c r="HJ247" s="72"/>
      <c r="HK247" s="72"/>
      <c r="HL247" s="72"/>
      <c r="HM247" s="72"/>
      <c r="HN247" s="72"/>
      <c r="HO247" s="72"/>
      <c r="HP247" s="72"/>
      <c r="HQ247" s="72"/>
      <c r="HR247" s="72"/>
      <c r="HS247" s="72"/>
      <c r="HT247" s="72"/>
      <c r="HU247" s="72"/>
      <c r="HV247" s="72"/>
      <c r="HW247" s="72"/>
      <c r="HX247" s="72"/>
      <c r="HY247" s="72"/>
      <c r="HZ247" s="72"/>
      <c r="IA247" s="72"/>
      <c r="IB247" s="72"/>
      <c r="IC247" s="72"/>
      <c r="ID247" s="72"/>
      <c r="IE247" s="72"/>
      <c r="IF247" s="72"/>
      <c r="IG247" s="72"/>
      <c r="IH247" s="72"/>
      <c r="II247" s="72"/>
      <c r="IJ247" s="72"/>
      <c r="IK247" s="72"/>
      <c r="IL247" s="72"/>
      <c r="IM247" s="72"/>
      <c r="IN247" s="72"/>
      <c r="IO247" s="72"/>
      <c r="IP247" s="72"/>
      <c r="IQ247" s="72"/>
      <c r="IR247" s="72"/>
      <c r="IS247" s="72"/>
      <c r="IT247" s="73"/>
    </row>
    <row r="248" ht="17.25" customHeight="1">
      <c r="A248" t="s" s="52">
        <v>864</v>
      </c>
      <c r="B248" t="s" s="53">
        <v>865</v>
      </c>
      <c r="C248" t="s" s="52">
        <v>866</v>
      </c>
      <c r="D248" s="54">
        <v>6</v>
      </c>
      <c r="E248" s="55">
        <v>2</v>
      </c>
      <c r="F248" s="56">
        <f>D248*E248</f>
        <v>12</v>
      </c>
      <c r="G248" s="55">
        <f>E248*2.1</f>
        <v>4.2</v>
      </c>
      <c r="H248" s="54">
        <v>0.25</v>
      </c>
      <c r="I248" s="54">
        <v>3.25</v>
      </c>
      <c r="J248" s="54">
        <v>3.25</v>
      </c>
      <c r="K248" s="54">
        <v>0.1</v>
      </c>
      <c r="L248" t="s" s="52">
        <v>684</v>
      </c>
      <c r="M248" s="54">
        <v>1</v>
      </c>
      <c r="N248" t="s" s="52">
        <v>770</v>
      </c>
      <c r="O248" s="58">
        <v>6</v>
      </c>
      <c r="P248" s="76">
        <v>0.3</v>
      </c>
      <c r="Q248" t="s" s="60">
        <v>604</v>
      </c>
      <c r="R248" t="s" s="65">
        <v>867</v>
      </c>
      <c r="S248" s="70"/>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c r="BD248" s="71"/>
      <c r="BE248" s="85"/>
      <c r="BF248" s="85"/>
      <c r="BG248" s="85"/>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c r="CI248" s="72"/>
      <c r="CJ248" s="72"/>
      <c r="CK248" s="72"/>
      <c r="CL248" s="72"/>
      <c r="CM248" s="72"/>
      <c r="CN248" s="72"/>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c r="DK248" s="72"/>
      <c r="DL248" s="72"/>
      <c r="DM248" s="72"/>
      <c r="DN248" s="72"/>
      <c r="DO248" s="72"/>
      <c r="DP248" s="72"/>
      <c r="DQ248" s="72"/>
      <c r="DR248" s="72"/>
      <c r="DS248" s="72"/>
      <c r="DT248" s="72"/>
      <c r="DU248" s="72"/>
      <c r="DV248" s="72"/>
      <c r="DW248" s="72"/>
      <c r="DX248" s="72"/>
      <c r="DY248" s="72"/>
      <c r="DZ248" s="72"/>
      <c r="EA248" s="72"/>
      <c r="EB248" s="72"/>
      <c r="EC248" s="72"/>
      <c r="ED248" s="72"/>
      <c r="EE248" s="72"/>
      <c r="EF248" s="72"/>
      <c r="EG248" s="72"/>
      <c r="EH248" s="72"/>
      <c r="EI248" s="72"/>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2"/>
      <c r="FU248" s="72"/>
      <c r="FV248" s="72"/>
      <c r="FW248" s="72"/>
      <c r="FX248" s="72"/>
      <c r="FY248" s="72"/>
      <c r="FZ248" s="72"/>
      <c r="GA248" s="72"/>
      <c r="GB248" s="72"/>
      <c r="GC248" s="72"/>
      <c r="GD248" s="72"/>
      <c r="GE248" s="72"/>
      <c r="GF248" s="72"/>
      <c r="GG248" s="72"/>
      <c r="GH248" s="72"/>
      <c r="GI248" s="72"/>
      <c r="GJ248" s="72"/>
      <c r="GK248" s="72"/>
      <c r="GL248" s="72"/>
      <c r="GM248" s="72"/>
      <c r="GN248" s="72"/>
      <c r="GO248" s="72"/>
      <c r="GP248" s="72"/>
      <c r="GQ248" s="72"/>
      <c r="GR248" s="72"/>
      <c r="GS248" s="72"/>
      <c r="GT248" s="72"/>
      <c r="GU248" s="72"/>
      <c r="GV248" s="72"/>
      <c r="GW248" s="72"/>
      <c r="GX248" s="72"/>
      <c r="GY248" s="72"/>
      <c r="GZ248" s="72"/>
      <c r="HA248" s="72"/>
      <c r="HB248" s="72"/>
      <c r="HC248" s="72"/>
      <c r="HD248" s="72"/>
      <c r="HE248" s="72"/>
      <c r="HF248" s="72"/>
      <c r="HG248" s="72"/>
      <c r="HH248" s="72"/>
      <c r="HI248" s="72"/>
      <c r="HJ248" s="72"/>
      <c r="HK248" s="72"/>
      <c r="HL248" s="72"/>
      <c r="HM248" s="72"/>
      <c r="HN248" s="72"/>
      <c r="HO248" s="72"/>
      <c r="HP248" s="72"/>
      <c r="HQ248" s="72"/>
      <c r="HR248" s="72"/>
      <c r="HS248" s="72"/>
      <c r="HT248" s="72"/>
      <c r="HU248" s="72"/>
      <c r="HV248" s="72"/>
      <c r="HW248" s="72"/>
      <c r="HX248" s="72"/>
      <c r="HY248" s="72"/>
      <c r="HZ248" s="72"/>
      <c r="IA248" s="72"/>
      <c r="IB248" s="72"/>
      <c r="IC248" s="72"/>
      <c r="ID248" s="72"/>
      <c r="IE248" s="72"/>
      <c r="IF248" s="72"/>
      <c r="IG248" s="72"/>
      <c r="IH248" s="72"/>
      <c r="II248" s="72"/>
      <c r="IJ248" s="72"/>
      <c r="IK248" s="72"/>
      <c r="IL248" s="72"/>
      <c r="IM248" s="72"/>
      <c r="IN248" s="72"/>
      <c r="IO248" s="72"/>
      <c r="IP248" s="72"/>
      <c r="IQ248" s="72"/>
      <c r="IR248" s="72"/>
      <c r="IS248" s="72"/>
      <c r="IT248" s="73"/>
    </row>
    <row r="249" ht="17.25" customHeight="1">
      <c r="A249" t="s" s="52">
        <v>868</v>
      </c>
      <c r="B249" t="s" s="53">
        <v>869</v>
      </c>
      <c r="C249" t="s" s="52">
        <v>870</v>
      </c>
      <c r="D249" s="54">
        <v>6</v>
      </c>
      <c r="E249" s="55">
        <v>2.98</v>
      </c>
      <c r="F249" s="56">
        <f>D249*E249</f>
        <v>17.88</v>
      </c>
      <c r="G249" s="55">
        <f>E249*2.1</f>
        <v>6.258</v>
      </c>
      <c r="H249" s="54">
        <v>1</v>
      </c>
      <c r="I249" s="54">
        <v>2.5</v>
      </c>
      <c r="J249" s="54">
        <v>6.5</v>
      </c>
      <c r="K249" s="54">
        <v>0.5</v>
      </c>
      <c r="L249" t="s" s="52">
        <v>684</v>
      </c>
      <c r="M249" s="54">
        <v>1</v>
      </c>
      <c r="N249" t="s" s="52">
        <v>770</v>
      </c>
      <c r="O249" s="58">
        <v>6</v>
      </c>
      <c r="P249" s="76">
        <v>0.25</v>
      </c>
      <c r="Q249" t="s" s="60">
        <v>604</v>
      </c>
      <c r="R249" t="s" s="65">
        <v>871</v>
      </c>
      <c r="S249" s="70"/>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c r="EC249" s="77"/>
      <c r="ED249" s="77"/>
      <c r="EE249" s="77"/>
      <c r="EF249" s="77"/>
      <c r="EG249" s="77"/>
      <c r="EH249" s="77"/>
      <c r="EI249" s="77"/>
      <c r="EJ249" s="77"/>
      <c r="EK249" s="77"/>
      <c r="EL249" s="77"/>
      <c r="EM249" s="77"/>
      <c r="EN249" s="77"/>
      <c r="EO249" s="77"/>
      <c r="EP249" s="77"/>
      <c r="EQ249" s="77"/>
      <c r="ER249" s="77"/>
      <c r="ES249" s="77"/>
      <c r="ET249" s="77"/>
      <c r="EU249" s="77"/>
      <c r="EV249" s="77"/>
      <c r="EW249" s="77"/>
      <c r="EX249" s="77"/>
      <c r="EY249" s="77"/>
      <c r="EZ249" s="77"/>
      <c r="FA249" s="77"/>
      <c r="FB249" s="77"/>
      <c r="FC249" s="77"/>
      <c r="FD249" s="77"/>
      <c r="FE249" s="77"/>
      <c r="FF249" s="77"/>
      <c r="FG249" s="77"/>
      <c r="FH249" s="77"/>
      <c r="FI249" s="77"/>
      <c r="FJ249" s="77"/>
      <c r="FK249" s="77"/>
      <c r="FL249" s="77"/>
      <c r="FM249" s="77"/>
      <c r="FN249" s="77"/>
      <c r="FO249" s="77"/>
      <c r="FP249" s="77"/>
      <c r="FQ249" s="77"/>
      <c r="FR249" s="77"/>
      <c r="FS249" s="77"/>
      <c r="FT249" s="77"/>
      <c r="FU249" s="77"/>
      <c r="FV249" s="77"/>
      <c r="FW249" s="77"/>
      <c r="FX249" s="77"/>
      <c r="FY249" s="77"/>
      <c r="FZ249" s="77"/>
      <c r="GA249" s="77"/>
      <c r="GB249" s="77"/>
      <c r="GC249" s="77"/>
      <c r="GD249" s="77"/>
      <c r="GE249" s="77"/>
      <c r="GF249" s="77"/>
      <c r="GG249" s="77"/>
      <c r="GH249" s="77"/>
      <c r="GI249" s="77"/>
      <c r="GJ249" s="77"/>
      <c r="GK249" s="77"/>
      <c r="GL249" s="77"/>
      <c r="GM249" s="77"/>
      <c r="GN249" s="77"/>
      <c r="GO249" s="77"/>
      <c r="GP249" s="77"/>
      <c r="GQ249" s="77"/>
      <c r="GR249" s="77"/>
      <c r="GS249" s="77"/>
      <c r="GT249" s="77"/>
      <c r="GU249" s="77"/>
      <c r="GV249" s="77"/>
      <c r="GW249" s="77"/>
      <c r="GX249" s="77"/>
      <c r="GY249" s="77"/>
      <c r="GZ249" s="77"/>
      <c r="HA249" s="77"/>
      <c r="HB249" s="77"/>
      <c r="HC249" s="77"/>
      <c r="HD249" s="77"/>
      <c r="HE249" s="77"/>
      <c r="HF249" s="77"/>
      <c r="HG249" s="77"/>
      <c r="HH249" s="77"/>
      <c r="HI249" s="77"/>
      <c r="HJ249" s="77"/>
      <c r="HK249" s="77"/>
      <c r="HL249" s="77"/>
      <c r="HM249" s="77"/>
      <c r="HN249" s="77"/>
      <c r="HO249" s="77"/>
      <c r="HP249" s="77"/>
      <c r="HQ249" s="77"/>
      <c r="HR249" s="77"/>
      <c r="HS249" s="77"/>
      <c r="HT249" s="77"/>
      <c r="HU249" s="77"/>
      <c r="HV249" s="77"/>
      <c r="HW249" s="77"/>
      <c r="HX249" s="77"/>
      <c r="HY249" s="77"/>
      <c r="HZ249" s="77"/>
      <c r="IA249" s="77"/>
      <c r="IB249" s="77"/>
      <c r="IC249" s="77"/>
      <c r="ID249" s="77"/>
      <c r="IE249" s="77"/>
      <c r="IF249" s="77"/>
      <c r="IG249" s="77"/>
      <c r="IH249" s="77"/>
      <c r="II249" s="77"/>
      <c r="IJ249" s="77"/>
      <c r="IK249" s="77"/>
      <c r="IL249" s="77"/>
      <c r="IM249" s="77"/>
      <c r="IN249" s="77"/>
      <c r="IO249" s="77"/>
      <c r="IP249" s="77"/>
      <c r="IQ249" s="77"/>
      <c r="IR249" s="77"/>
      <c r="IS249" s="77"/>
      <c r="IT249" s="78"/>
    </row>
    <row r="250" ht="17.25" customHeight="1">
      <c r="A250" t="s" s="52">
        <v>872</v>
      </c>
      <c r="B250" t="s" s="53">
        <v>873</v>
      </c>
      <c r="C250" t="s" s="52">
        <v>874</v>
      </c>
      <c r="D250" s="54">
        <v>6</v>
      </c>
      <c r="E250" s="55">
        <v>2.98</v>
      </c>
      <c r="F250" s="56">
        <f>D250*E250</f>
        <v>17.88</v>
      </c>
      <c r="G250" s="55">
        <f>E250*2.1</f>
        <v>6.258</v>
      </c>
      <c r="H250" s="54">
        <v>1</v>
      </c>
      <c r="I250" s="54">
        <v>16.25</v>
      </c>
      <c r="J250" s="54">
        <v>1.25</v>
      </c>
      <c r="K250" s="54">
        <v>0.05</v>
      </c>
      <c r="L250" t="s" s="52">
        <v>684</v>
      </c>
      <c r="M250" s="54">
        <v>1</v>
      </c>
      <c r="N250" t="s" s="52">
        <v>770</v>
      </c>
      <c r="O250" s="58">
        <v>6</v>
      </c>
      <c r="P250" s="76">
        <v>0.3</v>
      </c>
      <c r="Q250" t="s" s="60">
        <v>604</v>
      </c>
      <c r="R250" t="s" s="65">
        <v>875</v>
      </c>
      <c r="S250" s="70"/>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2"/>
      <c r="DQ250" s="72"/>
      <c r="DR250" s="72"/>
      <c r="DS250" s="72"/>
      <c r="DT250" s="72"/>
      <c r="DU250" s="72"/>
      <c r="DV250" s="72"/>
      <c r="DW250" s="72"/>
      <c r="DX250" s="72"/>
      <c r="DY250" s="72"/>
      <c r="DZ250" s="72"/>
      <c r="EA250" s="72"/>
      <c r="EB250" s="72"/>
      <c r="EC250" s="72"/>
      <c r="ED250" s="72"/>
      <c r="EE250" s="72"/>
      <c r="EF250" s="72"/>
      <c r="EG250" s="72"/>
      <c r="EH250" s="72"/>
      <c r="EI250" s="72"/>
      <c r="EJ250" s="72"/>
      <c r="EK250" s="72"/>
      <c r="EL250" s="72"/>
      <c r="EM250" s="72"/>
      <c r="EN250" s="72"/>
      <c r="EO250" s="72"/>
      <c r="EP250" s="72"/>
      <c r="EQ250" s="72"/>
      <c r="ER250" s="72"/>
      <c r="ES250" s="72"/>
      <c r="ET250" s="72"/>
      <c r="EU250" s="72"/>
      <c r="EV250" s="72"/>
      <c r="EW250" s="72"/>
      <c r="EX250" s="72"/>
      <c r="EY250" s="72"/>
      <c r="EZ250" s="72"/>
      <c r="FA250" s="72"/>
      <c r="FB250" s="72"/>
      <c r="FC250" s="72"/>
      <c r="FD250" s="72"/>
      <c r="FE250" s="72"/>
      <c r="FF250" s="72"/>
      <c r="FG250" s="72"/>
      <c r="FH250" s="72"/>
      <c r="FI250" s="72"/>
      <c r="FJ250" s="72"/>
      <c r="FK250" s="72"/>
      <c r="FL250" s="72"/>
      <c r="FM250" s="72"/>
      <c r="FN250" s="72"/>
      <c r="FO250" s="72"/>
      <c r="FP250" s="72"/>
      <c r="FQ250" s="72"/>
      <c r="FR250" s="72"/>
      <c r="FS250" s="72"/>
      <c r="FT250" s="72"/>
      <c r="FU250" s="72"/>
      <c r="FV250" s="72"/>
      <c r="FW250" s="72"/>
      <c r="FX250" s="72"/>
      <c r="FY250" s="72"/>
      <c r="FZ250" s="72"/>
      <c r="GA250" s="72"/>
      <c r="GB250" s="72"/>
      <c r="GC250" s="72"/>
      <c r="GD250" s="72"/>
      <c r="GE250" s="72"/>
      <c r="GF250" s="72"/>
      <c r="GG250" s="72"/>
      <c r="GH250" s="72"/>
      <c r="GI250" s="72"/>
      <c r="GJ250" s="72"/>
      <c r="GK250" s="72"/>
      <c r="GL250" s="72"/>
      <c r="GM250" s="72"/>
      <c r="GN250" s="72"/>
      <c r="GO250" s="72"/>
      <c r="GP250" s="72"/>
      <c r="GQ250" s="72"/>
      <c r="GR250" s="72"/>
      <c r="GS250" s="72"/>
      <c r="GT250" s="72"/>
      <c r="GU250" s="72"/>
      <c r="GV250" s="72"/>
      <c r="GW250" s="72"/>
      <c r="GX250" s="72"/>
      <c r="GY250" s="72"/>
      <c r="GZ250" s="72"/>
      <c r="HA250" s="72"/>
      <c r="HB250" s="72"/>
      <c r="HC250" s="72"/>
      <c r="HD250" s="72"/>
      <c r="HE250" s="72"/>
      <c r="HF250" s="72"/>
      <c r="HG250" s="72"/>
      <c r="HH250" s="72"/>
      <c r="HI250" s="72"/>
      <c r="HJ250" s="72"/>
      <c r="HK250" s="72"/>
      <c r="HL250" s="72"/>
      <c r="HM250" s="72"/>
      <c r="HN250" s="72"/>
      <c r="HO250" s="72"/>
      <c r="HP250" s="72"/>
      <c r="HQ250" s="72"/>
      <c r="HR250" s="72"/>
      <c r="HS250" s="72"/>
      <c r="HT250" s="72"/>
      <c r="HU250" s="72"/>
      <c r="HV250" s="72"/>
      <c r="HW250" s="72"/>
      <c r="HX250" s="72"/>
      <c r="HY250" s="72"/>
      <c r="HZ250" s="72"/>
      <c r="IA250" s="72"/>
      <c r="IB250" s="72"/>
      <c r="IC250" s="72"/>
      <c r="ID250" s="72"/>
      <c r="IE250" s="72"/>
      <c r="IF250" s="72"/>
      <c r="IG250" s="72"/>
      <c r="IH250" s="72"/>
      <c r="II250" s="72"/>
      <c r="IJ250" s="72"/>
      <c r="IK250" s="72"/>
      <c r="IL250" s="72"/>
      <c r="IM250" s="72"/>
      <c r="IN250" s="72"/>
      <c r="IO250" s="72"/>
      <c r="IP250" s="72"/>
      <c r="IQ250" s="72"/>
      <c r="IR250" s="72"/>
      <c r="IS250" s="72"/>
      <c r="IT250" s="73"/>
    </row>
    <row r="251" ht="17.25" customHeight="1">
      <c r="A251" t="s" s="52">
        <v>876</v>
      </c>
      <c r="B251" t="s" s="53">
        <v>877</v>
      </c>
      <c r="C251" t="s" s="52">
        <v>878</v>
      </c>
      <c r="D251" s="54">
        <v>6</v>
      </c>
      <c r="E251" s="55">
        <v>2</v>
      </c>
      <c r="F251" s="56">
        <f>D251*E251</f>
        <v>12</v>
      </c>
      <c r="G251" s="55">
        <f>E251*2.1</f>
        <v>4.2</v>
      </c>
      <c r="H251" s="54">
        <v>0.25</v>
      </c>
      <c r="I251" s="54">
        <v>3.5</v>
      </c>
      <c r="J251" s="54">
        <v>4.875</v>
      </c>
      <c r="K251" s="54">
        <v>0.1</v>
      </c>
      <c r="L251" t="s" s="52">
        <v>684</v>
      </c>
      <c r="M251" s="54">
        <v>1</v>
      </c>
      <c r="N251" t="s" s="52">
        <v>770</v>
      </c>
      <c r="O251" s="58">
        <v>6</v>
      </c>
      <c r="P251" s="76">
        <v>0.3</v>
      </c>
      <c r="Q251" t="s" s="60">
        <v>604</v>
      </c>
      <c r="R251" t="s" s="65">
        <v>879</v>
      </c>
      <c r="S251" s="70"/>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c r="AV251" s="71"/>
      <c r="AW251" s="71"/>
      <c r="AX251" s="71"/>
      <c r="AY251" s="71"/>
      <c r="AZ251" s="71"/>
      <c r="BA251" s="71"/>
      <c r="BB251" s="71"/>
      <c r="BC251" s="71"/>
      <c r="BD251" s="71"/>
      <c r="BE251" s="71"/>
      <c r="BF251" s="71"/>
      <c r="BG251" s="71"/>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2"/>
      <c r="DQ251" s="72"/>
      <c r="DR251" s="72"/>
      <c r="DS251" s="72"/>
      <c r="DT251" s="72"/>
      <c r="DU251" s="72"/>
      <c r="DV251" s="72"/>
      <c r="DW251" s="72"/>
      <c r="DX251" s="72"/>
      <c r="DY251" s="72"/>
      <c r="DZ251" s="72"/>
      <c r="EA251" s="72"/>
      <c r="EB251" s="72"/>
      <c r="EC251" s="72"/>
      <c r="ED251" s="72"/>
      <c r="EE251" s="72"/>
      <c r="EF251" s="72"/>
      <c r="EG251" s="72"/>
      <c r="EH251" s="72"/>
      <c r="EI251" s="72"/>
      <c r="EJ251" s="72"/>
      <c r="EK251" s="72"/>
      <c r="EL251" s="72"/>
      <c r="EM251" s="72"/>
      <c r="EN251" s="72"/>
      <c r="EO251" s="72"/>
      <c r="EP251" s="72"/>
      <c r="EQ251" s="72"/>
      <c r="ER251" s="72"/>
      <c r="ES251" s="72"/>
      <c r="ET251" s="72"/>
      <c r="EU251" s="72"/>
      <c r="EV251" s="72"/>
      <c r="EW251" s="72"/>
      <c r="EX251" s="72"/>
      <c r="EY251" s="72"/>
      <c r="EZ251" s="72"/>
      <c r="FA251" s="72"/>
      <c r="FB251" s="72"/>
      <c r="FC251" s="72"/>
      <c r="FD251" s="72"/>
      <c r="FE251" s="72"/>
      <c r="FF251" s="72"/>
      <c r="FG251" s="72"/>
      <c r="FH251" s="72"/>
      <c r="FI251" s="72"/>
      <c r="FJ251" s="72"/>
      <c r="FK251" s="72"/>
      <c r="FL251" s="72"/>
      <c r="FM251" s="72"/>
      <c r="FN251" s="72"/>
      <c r="FO251" s="72"/>
      <c r="FP251" s="72"/>
      <c r="FQ251" s="72"/>
      <c r="FR251" s="72"/>
      <c r="FS251" s="72"/>
      <c r="FT251" s="72"/>
      <c r="FU251" s="72"/>
      <c r="FV251" s="72"/>
      <c r="FW251" s="72"/>
      <c r="FX251" s="72"/>
      <c r="FY251" s="72"/>
      <c r="FZ251" s="72"/>
      <c r="GA251" s="72"/>
      <c r="GB251" s="72"/>
      <c r="GC251" s="72"/>
      <c r="GD251" s="72"/>
      <c r="GE251" s="72"/>
      <c r="GF251" s="72"/>
      <c r="GG251" s="72"/>
      <c r="GH251" s="72"/>
      <c r="GI251" s="72"/>
      <c r="GJ251" s="72"/>
      <c r="GK251" s="72"/>
      <c r="GL251" s="72"/>
      <c r="GM251" s="72"/>
      <c r="GN251" s="72"/>
      <c r="GO251" s="72"/>
      <c r="GP251" s="72"/>
      <c r="GQ251" s="72"/>
      <c r="GR251" s="72"/>
      <c r="GS251" s="72"/>
      <c r="GT251" s="72"/>
      <c r="GU251" s="72"/>
      <c r="GV251" s="72"/>
      <c r="GW251" s="72"/>
      <c r="GX251" s="72"/>
      <c r="GY251" s="72"/>
      <c r="GZ251" s="72"/>
      <c r="HA251" s="72"/>
      <c r="HB251" s="72"/>
      <c r="HC251" s="72"/>
      <c r="HD251" s="72"/>
      <c r="HE251" s="72"/>
      <c r="HF251" s="72"/>
      <c r="HG251" s="72"/>
      <c r="HH251" s="72"/>
      <c r="HI251" s="72"/>
      <c r="HJ251" s="72"/>
      <c r="HK251" s="72"/>
      <c r="HL251" s="72"/>
      <c r="HM251" s="72"/>
      <c r="HN251" s="72"/>
      <c r="HO251" s="72"/>
      <c r="HP251" s="72"/>
      <c r="HQ251" s="72"/>
      <c r="HR251" s="72"/>
      <c r="HS251" s="72"/>
      <c r="HT251" s="72"/>
      <c r="HU251" s="72"/>
      <c r="HV251" s="72"/>
      <c r="HW251" s="72"/>
      <c r="HX251" s="72"/>
      <c r="HY251" s="72"/>
      <c r="HZ251" s="72"/>
      <c r="IA251" s="72"/>
      <c r="IB251" s="72"/>
      <c r="IC251" s="72"/>
      <c r="ID251" s="72"/>
      <c r="IE251" s="72"/>
      <c r="IF251" s="72"/>
      <c r="IG251" s="72"/>
      <c r="IH251" s="72"/>
      <c r="II251" s="72"/>
      <c r="IJ251" s="72"/>
      <c r="IK251" s="72"/>
      <c r="IL251" s="72"/>
      <c r="IM251" s="72"/>
      <c r="IN251" s="72"/>
      <c r="IO251" s="72"/>
      <c r="IP251" s="72"/>
      <c r="IQ251" s="72"/>
      <c r="IR251" s="72"/>
      <c r="IS251" s="72"/>
      <c r="IT251" s="73"/>
    </row>
    <row r="252" ht="17.25" customHeight="1">
      <c r="A252" t="s" s="52">
        <v>880</v>
      </c>
      <c r="B252" t="s" s="53">
        <v>881</v>
      </c>
      <c r="C252" t="s" s="52">
        <v>882</v>
      </c>
      <c r="D252" s="54">
        <v>6</v>
      </c>
      <c r="E252" s="55">
        <v>2</v>
      </c>
      <c r="F252" s="56">
        <f>D252*E252</f>
        <v>12</v>
      </c>
      <c r="G252" s="55">
        <f>E252*2.1</f>
        <v>4.2</v>
      </c>
      <c r="H252" s="54">
        <v>0.25</v>
      </c>
      <c r="I252" s="54">
        <v>3.5</v>
      </c>
      <c r="J252" s="54">
        <v>4.875</v>
      </c>
      <c r="K252" s="54">
        <v>0.1</v>
      </c>
      <c r="L252" t="s" s="52">
        <v>684</v>
      </c>
      <c r="M252" s="54">
        <v>1</v>
      </c>
      <c r="N252" t="s" s="52">
        <v>770</v>
      </c>
      <c r="O252" s="58">
        <v>6</v>
      </c>
      <c r="P252" s="76">
        <v>0.3</v>
      </c>
      <c r="Q252" t="s" s="60">
        <v>604</v>
      </c>
      <c r="R252" t="s" s="65">
        <v>883</v>
      </c>
      <c r="S252" s="70"/>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c r="BD252" s="71"/>
      <c r="BE252" s="71"/>
      <c r="BF252" s="71"/>
      <c r="BG252" s="71"/>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c r="CI252" s="72"/>
      <c r="CJ252" s="72"/>
      <c r="CK252" s="72"/>
      <c r="CL252" s="72"/>
      <c r="CM252" s="72"/>
      <c r="CN252" s="72"/>
      <c r="CO252" s="72"/>
      <c r="CP252" s="72"/>
      <c r="CQ252" s="72"/>
      <c r="CR252" s="72"/>
      <c r="CS252" s="72"/>
      <c r="CT252" s="72"/>
      <c r="CU252" s="72"/>
      <c r="CV252" s="72"/>
      <c r="CW252" s="72"/>
      <c r="CX252" s="72"/>
      <c r="CY252" s="72"/>
      <c r="CZ252" s="72"/>
      <c r="DA252" s="72"/>
      <c r="DB252" s="72"/>
      <c r="DC252" s="72"/>
      <c r="DD252" s="72"/>
      <c r="DE252" s="72"/>
      <c r="DF252" s="72"/>
      <c r="DG252" s="72"/>
      <c r="DH252" s="72"/>
      <c r="DI252" s="72"/>
      <c r="DJ252" s="72"/>
      <c r="DK252" s="72"/>
      <c r="DL252" s="72"/>
      <c r="DM252" s="72"/>
      <c r="DN252" s="72"/>
      <c r="DO252" s="72"/>
      <c r="DP252" s="72"/>
      <c r="DQ252" s="72"/>
      <c r="DR252" s="72"/>
      <c r="DS252" s="72"/>
      <c r="DT252" s="72"/>
      <c r="DU252" s="72"/>
      <c r="DV252" s="72"/>
      <c r="DW252" s="72"/>
      <c r="DX252" s="72"/>
      <c r="DY252" s="72"/>
      <c r="DZ252" s="72"/>
      <c r="EA252" s="72"/>
      <c r="EB252" s="72"/>
      <c r="EC252" s="72"/>
      <c r="ED252" s="72"/>
      <c r="EE252" s="72"/>
      <c r="EF252" s="72"/>
      <c r="EG252" s="72"/>
      <c r="EH252" s="72"/>
      <c r="EI252" s="72"/>
      <c r="EJ252" s="72"/>
      <c r="EK252" s="72"/>
      <c r="EL252" s="72"/>
      <c r="EM252" s="72"/>
      <c r="EN252" s="72"/>
      <c r="EO252" s="72"/>
      <c r="EP252" s="72"/>
      <c r="EQ252" s="72"/>
      <c r="ER252" s="72"/>
      <c r="ES252" s="72"/>
      <c r="ET252" s="72"/>
      <c r="EU252" s="72"/>
      <c r="EV252" s="72"/>
      <c r="EW252" s="72"/>
      <c r="EX252" s="72"/>
      <c r="EY252" s="72"/>
      <c r="EZ252" s="72"/>
      <c r="FA252" s="72"/>
      <c r="FB252" s="72"/>
      <c r="FC252" s="72"/>
      <c r="FD252" s="72"/>
      <c r="FE252" s="72"/>
      <c r="FF252" s="72"/>
      <c r="FG252" s="72"/>
      <c r="FH252" s="72"/>
      <c r="FI252" s="72"/>
      <c r="FJ252" s="72"/>
      <c r="FK252" s="72"/>
      <c r="FL252" s="72"/>
      <c r="FM252" s="72"/>
      <c r="FN252" s="72"/>
      <c r="FO252" s="72"/>
      <c r="FP252" s="72"/>
      <c r="FQ252" s="72"/>
      <c r="FR252" s="72"/>
      <c r="FS252" s="72"/>
      <c r="FT252" s="72"/>
      <c r="FU252" s="72"/>
      <c r="FV252" s="72"/>
      <c r="FW252" s="72"/>
      <c r="FX252" s="72"/>
      <c r="FY252" s="72"/>
      <c r="FZ252" s="72"/>
      <c r="GA252" s="72"/>
      <c r="GB252" s="72"/>
      <c r="GC252" s="72"/>
      <c r="GD252" s="72"/>
      <c r="GE252" s="72"/>
      <c r="GF252" s="72"/>
      <c r="GG252" s="72"/>
      <c r="GH252" s="72"/>
      <c r="GI252" s="72"/>
      <c r="GJ252" s="72"/>
      <c r="GK252" s="72"/>
      <c r="GL252" s="72"/>
      <c r="GM252" s="72"/>
      <c r="GN252" s="72"/>
      <c r="GO252" s="72"/>
      <c r="GP252" s="72"/>
      <c r="GQ252" s="72"/>
      <c r="GR252" s="72"/>
      <c r="GS252" s="72"/>
      <c r="GT252" s="72"/>
      <c r="GU252" s="72"/>
      <c r="GV252" s="72"/>
      <c r="GW252" s="72"/>
      <c r="GX252" s="72"/>
      <c r="GY252" s="72"/>
      <c r="GZ252" s="72"/>
      <c r="HA252" s="72"/>
      <c r="HB252" s="72"/>
      <c r="HC252" s="72"/>
      <c r="HD252" s="72"/>
      <c r="HE252" s="72"/>
      <c r="HF252" s="72"/>
      <c r="HG252" s="72"/>
      <c r="HH252" s="72"/>
      <c r="HI252" s="72"/>
      <c r="HJ252" s="72"/>
      <c r="HK252" s="72"/>
      <c r="HL252" s="72"/>
      <c r="HM252" s="72"/>
      <c r="HN252" s="72"/>
      <c r="HO252" s="72"/>
      <c r="HP252" s="72"/>
      <c r="HQ252" s="72"/>
      <c r="HR252" s="72"/>
      <c r="HS252" s="72"/>
      <c r="HT252" s="72"/>
      <c r="HU252" s="72"/>
      <c r="HV252" s="72"/>
      <c r="HW252" s="72"/>
      <c r="HX252" s="72"/>
      <c r="HY252" s="72"/>
      <c r="HZ252" s="72"/>
      <c r="IA252" s="72"/>
      <c r="IB252" s="72"/>
      <c r="IC252" s="72"/>
      <c r="ID252" s="72"/>
      <c r="IE252" s="72"/>
      <c r="IF252" s="72"/>
      <c r="IG252" s="72"/>
      <c r="IH252" s="72"/>
      <c r="II252" s="72"/>
      <c r="IJ252" s="72"/>
      <c r="IK252" s="72"/>
      <c r="IL252" s="72"/>
      <c r="IM252" s="72"/>
      <c r="IN252" s="72"/>
      <c r="IO252" s="72"/>
      <c r="IP252" s="72"/>
      <c r="IQ252" s="72"/>
      <c r="IR252" s="72"/>
      <c r="IS252" s="72"/>
      <c r="IT252" s="73"/>
    </row>
    <row r="253" ht="17.25" customHeight="1">
      <c r="A253" t="s" s="52">
        <v>884</v>
      </c>
      <c r="B253" t="s" s="53">
        <v>885</v>
      </c>
      <c r="C253" t="s" s="52">
        <v>886</v>
      </c>
      <c r="D253" s="54">
        <v>6</v>
      </c>
      <c r="E253" s="55">
        <v>2.97</v>
      </c>
      <c r="F253" s="56">
        <f>D253*E253</f>
        <v>17.82</v>
      </c>
      <c r="G253" s="55">
        <f>E253*2.1</f>
        <v>6.237000000000001</v>
      </c>
      <c r="H253" s="54">
        <v>3.5</v>
      </c>
      <c r="I253" s="54">
        <v>4</v>
      </c>
      <c r="J253" s="54">
        <v>1</v>
      </c>
      <c r="K253" s="54">
        <v>0.1</v>
      </c>
      <c r="L253" t="s" s="52">
        <v>684</v>
      </c>
      <c r="M253" s="54">
        <v>1</v>
      </c>
      <c r="N253" t="s" s="52">
        <v>770</v>
      </c>
      <c r="O253" s="58">
        <v>6</v>
      </c>
      <c r="P253" s="76">
        <v>0.3</v>
      </c>
      <c r="Q253" t="s" s="60">
        <v>604</v>
      </c>
      <c r="R253" t="s" s="65">
        <v>887</v>
      </c>
      <c r="S253" s="70"/>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71"/>
      <c r="AW253" s="71"/>
      <c r="AX253" s="71"/>
      <c r="AY253" s="71"/>
      <c r="AZ253" s="71"/>
      <c r="BA253" s="71"/>
      <c r="BB253" s="71"/>
      <c r="BC253" s="71"/>
      <c r="BD253" s="71"/>
      <c r="BE253" s="71"/>
      <c r="BF253" s="71"/>
      <c r="BG253" s="71"/>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c r="CF253" s="72"/>
      <c r="CG253" s="72"/>
      <c r="CH253" s="72"/>
      <c r="CI253" s="72"/>
      <c r="CJ253" s="72"/>
      <c r="CK253" s="72"/>
      <c r="CL253" s="72"/>
      <c r="CM253" s="72"/>
      <c r="CN253" s="72"/>
      <c r="CO253" s="72"/>
      <c r="CP253" s="72"/>
      <c r="CQ253" s="72"/>
      <c r="CR253" s="72"/>
      <c r="CS253" s="72"/>
      <c r="CT253" s="72"/>
      <c r="CU253" s="72"/>
      <c r="CV253" s="72"/>
      <c r="CW253" s="72"/>
      <c r="CX253" s="72"/>
      <c r="CY253" s="72"/>
      <c r="CZ253" s="72"/>
      <c r="DA253" s="72"/>
      <c r="DB253" s="72"/>
      <c r="DC253" s="72"/>
      <c r="DD253" s="72"/>
      <c r="DE253" s="72"/>
      <c r="DF253" s="72"/>
      <c r="DG253" s="72"/>
      <c r="DH253" s="72"/>
      <c r="DI253" s="72"/>
      <c r="DJ253" s="72"/>
      <c r="DK253" s="72"/>
      <c r="DL253" s="72"/>
      <c r="DM253" s="72"/>
      <c r="DN253" s="72"/>
      <c r="DO253" s="72"/>
      <c r="DP253" s="72"/>
      <c r="DQ253" s="72"/>
      <c r="DR253" s="72"/>
      <c r="DS253" s="72"/>
      <c r="DT253" s="72"/>
      <c r="DU253" s="72"/>
      <c r="DV253" s="72"/>
      <c r="DW253" s="72"/>
      <c r="DX253" s="72"/>
      <c r="DY253" s="72"/>
      <c r="DZ253" s="72"/>
      <c r="EA253" s="72"/>
      <c r="EB253" s="72"/>
      <c r="EC253" s="72"/>
      <c r="ED253" s="72"/>
      <c r="EE253" s="72"/>
      <c r="EF253" s="72"/>
      <c r="EG253" s="72"/>
      <c r="EH253" s="72"/>
      <c r="EI253" s="72"/>
      <c r="EJ253" s="72"/>
      <c r="EK253" s="72"/>
      <c r="EL253" s="72"/>
      <c r="EM253" s="72"/>
      <c r="EN253" s="72"/>
      <c r="EO253" s="72"/>
      <c r="EP253" s="72"/>
      <c r="EQ253" s="72"/>
      <c r="ER253" s="72"/>
      <c r="ES253" s="72"/>
      <c r="ET253" s="72"/>
      <c r="EU253" s="72"/>
      <c r="EV253" s="72"/>
      <c r="EW253" s="72"/>
      <c r="EX253" s="72"/>
      <c r="EY253" s="72"/>
      <c r="EZ253" s="72"/>
      <c r="FA253" s="72"/>
      <c r="FB253" s="72"/>
      <c r="FC253" s="72"/>
      <c r="FD253" s="72"/>
      <c r="FE253" s="72"/>
      <c r="FF253" s="72"/>
      <c r="FG253" s="72"/>
      <c r="FH253" s="72"/>
      <c r="FI253" s="72"/>
      <c r="FJ253" s="72"/>
      <c r="FK253" s="72"/>
      <c r="FL253" s="72"/>
      <c r="FM253" s="72"/>
      <c r="FN253" s="72"/>
      <c r="FO253" s="72"/>
      <c r="FP253" s="72"/>
      <c r="FQ253" s="72"/>
      <c r="FR253" s="72"/>
      <c r="FS253" s="72"/>
      <c r="FT253" s="72"/>
      <c r="FU253" s="72"/>
      <c r="FV253" s="72"/>
      <c r="FW253" s="72"/>
      <c r="FX253" s="72"/>
      <c r="FY253" s="72"/>
      <c r="FZ253" s="72"/>
      <c r="GA253" s="72"/>
      <c r="GB253" s="72"/>
      <c r="GC253" s="72"/>
      <c r="GD253" s="72"/>
      <c r="GE253" s="72"/>
      <c r="GF253" s="72"/>
      <c r="GG253" s="72"/>
      <c r="GH253" s="72"/>
      <c r="GI253" s="72"/>
      <c r="GJ253" s="72"/>
      <c r="GK253" s="72"/>
      <c r="GL253" s="72"/>
      <c r="GM253" s="72"/>
      <c r="GN253" s="72"/>
      <c r="GO253" s="72"/>
      <c r="GP253" s="72"/>
      <c r="GQ253" s="72"/>
      <c r="GR253" s="72"/>
      <c r="GS253" s="72"/>
      <c r="GT253" s="72"/>
      <c r="GU253" s="72"/>
      <c r="GV253" s="72"/>
      <c r="GW253" s="72"/>
      <c r="GX253" s="72"/>
      <c r="GY253" s="72"/>
      <c r="GZ253" s="72"/>
      <c r="HA253" s="72"/>
      <c r="HB253" s="72"/>
      <c r="HC253" s="72"/>
      <c r="HD253" s="72"/>
      <c r="HE253" s="72"/>
      <c r="HF253" s="72"/>
      <c r="HG253" s="72"/>
      <c r="HH253" s="72"/>
      <c r="HI253" s="72"/>
      <c r="HJ253" s="72"/>
      <c r="HK253" s="72"/>
      <c r="HL253" s="72"/>
      <c r="HM253" s="72"/>
      <c r="HN253" s="72"/>
      <c r="HO253" s="72"/>
      <c r="HP253" s="72"/>
      <c r="HQ253" s="72"/>
      <c r="HR253" s="72"/>
      <c r="HS253" s="72"/>
      <c r="HT253" s="72"/>
      <c r="HU253" s="72"/>
      <c r="HV253" s="72"/>
      <c r="HW253" s="72"/>
      <c r="HX253" s="72"/>
      <c r="HY253" s="72"/>
      <c r="HZ253" s="72"/>
      <c r="IA253" s="72"/>
      <c r="IB253" s="72"/>
      <c r="IC253" s="72"/>
      <c r="ID253" s="72"/>
      <c r="IE253" s="72"/>
      <c r="IF253" s="72"/>
      <c r="IG253" s="72"/>
      <c r="IH253" s="72"/>
      <c r="II253" s="72"/>
      <c r="IJ253" s="72"/>
      <c r="IK253" s="72"/>
      <c r="IL253" s="72"/>
      <c r="IM253" s="72"/>
      <c r="IN253" s="72"/>
      <c r="IO253" s="72"/>
      <c r="IP253" s="72"/>
      <c r="IQ253" s="72"/>
      <c r="IR253" s="72"/>
      <c r="IS253" s="72"/>
      <c r="IT253" s="73"/>
    </row>
    <row r="254" ht="17.25" customHeight="1">
      <c r="A254" t="s" s="52">
        <v>888</v>
      </c>
      <c r="B254" t="s" s="53">
        <v>889</v>
      </c>
      <c r="C254" t="s" s="52">
        <v>890</v>
      </c>
      <c r="D254" s="54">
        <v>6</v>
      </c>
      <c r="E254" s="55">
        <v>2.97</v>
      </c>
      <c r="F254" s="56">
        <f>D254*E254</f>
        <v>17.82</v>
      </c>
      <c r="G254" s="55">
        <f>E254*2.1</f>
        <v>6.237000000000001</v>
      </c>
      <c r="H254" s="54">
        <v>0.25</v>
      </c>
      <c r="I254" s="54">
        <v>4</v>
      </c>
      <c r="J254" s="54">
        <v>4</v>
      </c>
      <c r="K254" s="54">
        <v>0.1</v>
      </c>
      <c r="L254" t="s" s="52">
        <v>684</v>
      </c>
      <c r="M254" s="54">
        <v>1</v>
      </c>
      <c r="N254" t="s" s="52">
        <v>770</v>
      </c>
      <c r="O254" s="58">
        <v>6</v>
      </c>
      <c r="P254" s="76">
        <v>0.3</v>
      </c>
      <c r="Q254" t="s" s="60">
        <v>604</v>
      </c>
      <c r="R254" t="s" s="65">
        <v>891</v>
      </c>
      <c r="S254" s="70"/>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c r="BD254" s="71"/>
      <c r="BE254" s="71"/>
      <c r="BF254" s="71"/>
      <c r="BG254" s="71"/>
      <c r="BH254" s="72"/>
      <c r="BI254" s="72"/>
      <c r="BJ254" s="72"/>
      <c r="BK254" s="72"/>
      <c r="BL254" s="72"/>
      <c r="BM254" s="72"/>
      <c r="BN254" s="72"/>
      <c r="BO254" s="72"/>
      <c r="BP254" s="72"/>
      <c r="BQ254" s="72"/>
      <c r="BR254" s="72"/>
      <c r="BS254" s="72"/>
      <c r="BT254" s="72"/>
      <c r="BU254" s="72"/>
      <c r="BV254" s="72"/>
      <c r="BW254" s="72"/>
      <c r="BX254" s="72"/>
      <c r="BY254" s="72"/>
      <c r="BZ254" s="72"/>
      <c r="CA254" s="72"/>
      <c r="CB254" s="72"/>
      <c r="CC254" s="72"/>
      <c r="CD254" s="72"/>
      <c r="CE254" s="72"/>
      <c r="CF254" s="72"/>
      <c r="CG254" s="72"/>
      <c r="CH254" s="72"/>
      <c r="CI254" s="72"/>
      <c r="CJ254" s="72"/>
      <c r="CK254" s="72"/>
      <c r="CL254" s="72"/>
      <c r="CM254" s="72"/>
      <c r="CN254" s="72"/>
      <c r="CO254" s="72"/>
      <c r="CP254" s="72"/>
      <c r="CQ254" s="72"/>
      <c r="CR254" s="72"/>
      <c r="CS254" s="72"/>
      <c r="CT254" s="72"/>
      <c r="CU254" s="72"/>
      <c r="CV254" s="72"/>
      <c r="CW254" s="72"/>
      <c r="CX254" s="72"/>
      <c r="CY254" s="72"/>
      <c r="CZ254" s="72"/>
      <c r="DA254" s="72"/>
      <c r="DB254" s="72"/>
      <c r="DC254" s="72"/>
      <c r="DD254" s="72"/>
      <c r="DE254" s="72"/>
      <c r="DF254" s="72"/>
      <c r="DG254" s="72"/>
      <c r="DH254" s="72"/>
      <c r="DI254" s="72"/>
      <c r="DJ254" s="72"/>
      <c r="DK254" s="72"/>
      <c r="DL254" s="72"/>
      <c r="DM254" s="72"/>
      <c r="DN254" s="72"/>
      <c r="DO254" s="72"/>
      <c r="DP254" s="72"/>
      <c r="DQ254" s="72"/>
      <c r="DR254" s="72"/>
      <c r="DS254" s="72"/>
      <c r="DT254" s="72"/>
      <c r="DU254" s="72"/>
      <c r="DV254" s="72"/>
      <c r="DW254" s="72"/>
      <c r="DX254" s="72"/>
      <c r="DY254" s="72"/>
      <c r="DZ254" s="72"/>
      <c r="EA254" s="72"/>
      <c r="EB254" s="72"/>
      <c r="EC254" s="72"/>
      <c r="ED254" s="72"/>
      <c r="EE254" s="72"/>
      <c r="EF254" s="72"/>
      <c r="EG254" s="72"/>
      <c r="EH254" s="72"/>
      <c r="EI254" s="72"/>
      <c r="EJ254" s="72"/>
      <c r="EK254" s="72"/>
      <c r="EL254" s="72"/>
      <c r="EM254" s="72"/>
      <c r="EN254" s="72"/>
      <c r="EO254" s="72"/>
      <c r="EP254" s="72"/>
      <c r="EQ254" s="72"/>
      <c r="ER254" s="72"/>
      <c r="ES254" s="72"/>
      <c r="ET254" s="72"/>
      <c r="EU254" s="72"/>
      <c r="EV254" s="72"/>
      <c r="EW254" s="72"/>
      <c r="EX254" s="72"/>
      <c r="EY254" s="72"/>
      <c r="EZ254" s="72"/>
      <c r="FA254" s="72"/>
      <c r="FB254" s="72"/>
      <c r="FC254" s="72"/>
      <c r="FD254" s="72"/>
      <c r="FE254" s="72"/>
      <c r="FF254" s="72"/>
      <c r="FG254" s="72"/>
      <c r="FH254" s="72"/>
      <c r="FI254" s="72"/>
      <c r="FJ254" s="72"/>
      <c r="FK254" s="72"/>
      <c r="FL254" s="72"/>
      <c r="FM254" s="72"/>
      <c r="FN254" s="72"/>
      <c r="FO254" s="72"/>
      <c r="FP254" s="72"/>
      <c r="FQ254" s="72"/>
      <c r="FR254" s="72"/>
      <c r="FS254" s="72"/>
      <c r="FT254" s="72"/>
      <c r="FU254" s="72"/>
      <c r="FV254" s="72"/>
      <c r="FW254" s="72"/>
      <c r="FX254" s="72"/>
      <c r="FY254" s="72"/>
      <c r="FZ254" s="72"/>
      <c r="GA254" s="72"/>
      <c r="GB254" s="72"/>
      <c r="GC254" s="72"/>
      <c r="GD254" s="72"/>
      <c r="GE254" s="72"/>
      <c r="GF254" s="72"/>
      <c r="GG254" s="72"/>
      <c r="GH254" s="72"/>
      <c r="GI254" s="72"/>
      <c r="GJ254" s="72"/>
      <c r="GK254" s="72"/>
      <c r="GL254" s="72"/>
      <c r="GM254" s="72"/>
      <c r="GN254" s="72"/>
      <c r="GO254" s="72"/>
      <c r="GP254" s="72"/>
      <c r="GQ254" s="72"/>
      <c r="GR254" s="72"/>
      <c r="GS254" s="72"/>
      <c r="GT254" s="72"/>
      <c r="GU254" s="72"/>
      <c r="GV254" s="72"/>
      <c r="GW254" s="72"/>
      <c r="GX254" s="72"/>
      <c r="GY254" s="72"/>
      <c r="GZ254" s="72"/>
      <c r="HA254" s="72"/>
      <c r="HB254" s="72"/>
      <c r="HC254" s="72"/>
      <c r="HD254" s="72"/>
      <c r="HE254" s="72"/>
      <c r="HF254" s="72"/>
      <c r="HG254" s="72"/>
      <c r="HH254" s="72"/>
      <c r="HI254" s="72"/>
      <c r="HJ254" s="72"/>
      <c r="HK254" s="72"/>
      <c r="HL254" s="72"/>
      <c r="HM254" s="72"/>
      <c r="HN254" s="72"/>
      <c r="HO254" s="72"/>
      <c r="HP254" s="72"/>
      <c r="HQ254" s="72"/>
      <c r="HR254" s="72"/>
      <c r="HS254" s="72"/>
      <c r="HT254" s="72"/>
      <c r="HU254" s="72"/>
      <c r="HV254" s="72"/>
      <c r="HW254" s="72"/>
      <c r="HX254" s="72"/>
      <c r="HY254" s="72"/>
      <c r="HZ254" s="72"/>
      <c r="IA254" s="72"/>
      <c r="IB254" s="72"/>
      <c r="IC254" s="72"/>
      <c r="ID254" s="72"/>
      <c r="IE254" s="72"/>
      <c r="IF254" s="72"/>
      <c r="IG254" s="72"/>
      <c r="IH254" s="72"/>
      <c r="II254" s="72"/>
      <c r="IJ254" s="72"/>
      <c r="IK254" s="72"/>
      <c r="IL254" s="72"/>
      <c r="IM254" s="72"/>
      <c r="IN254" s="72"/>
      <c r="IO254" s="72"/>
      <c r="IP254" s="72"/>
      <c r="IQ254" s="72"/>
      <c r="IR254" s="72"/>
      <c r="IS254" s="72"/>
      <c r="IT254" s="73"/>
    </row>
    <row r="255" ht="17.25" customHeight="1">
      <c r="A255" t="s" s="43">
        <v>892</v>
      </c>
      <c r="B255" s="44"/>
      <c r="C255" t="s" s="45">
        <v>12</v>
      </c>
      <c r="D255" t="s" s="45">
        <v>13</v>
      </c>
      <c r="E255" t="s" s="45">
        <v>14</v>
      </c>
      <c r="F255" t="s" s="45">
        <v>15</v>
      </c>
      <c r="G255" t="s" s="45">
        <v>16</v>
      </c>
      <c r="H255" t="s" s="45">
        <v>17</v>
      </c>
      <c r="I255" t="s" s="45">
        <v>18</v>
      </c>
      <c r="J255" t="s" s="45">
        <v>19</v>
      </c>
      <c r="K255" t="s" s="45">
        <v>20</v>
      </c>
      <c r="L255" t="s" s="45">
        <v>21</v>
      </c>
      <c r="M255" t="s" s="45">
        <v>22</v>
      </c>
      <c r="N255" t="s" s="45">
        <v>23</v>
      </c>
      <c r="O255" t="s" s="46">
        <v>24</v>
      </c>
      <c r="P255" t="s" s="46">
        <v>25</v>
      </c>
      <c r="Q255" t="s" s="46">
        <v>26</v>
      </c>
      <c r="R255" t="s" s="47">
        <v>27</v>
      </c>
      <c r="S255" s="48"/>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c r="GG255" s="80"/>
      <c r="GH255" s="80"/>
      <c r="GI255" s="80"/>
      <c r="GJ255" s="80"/>
      <c r="GK255" s="80"/>
      <c r="GL255" s="80"/>
      <c r="GM255" s="80"/>
      <c r="GN255" s="80"/>
      <c r="GO255" s="80"/>
      <c r="GP255" s="80"/>
      <c r="GQ255" s="80"/>
      <c r="GR255" s="80"/>
      <c r="GS255" s="80"/>
      <c r="GT255" s="80"/>
      <c r="GU255" s="80"/>
      <c r="GV255" s="80"/>
      <c r="GW255" s="80"/>
      <c r="GX255" s="80"/>
      <c r="GY255" s="80"/>
      <c r="GZ255" s="80"/>
      <c r="HA255" s="80"/>
      <c r="HB255" s="80"/>
      <c r="HC255" s="80"/>
      <c r="HD255" s="80"/>
      <c r="HE255" s="80"/>
      <c r="HF255" s="80"/>
      <c r="HG255" s="80"/>
      <c r="HH255" s="80"/>
      <c r="HI255" s="80"/>
      <c r="HJ255" s="80"/>
      <c r="HK255" s="80"/>
      <c r="HL255" s="80"/>
      <c r="HM255" s="80"/>
      <c r="HN255" s="80"/>
      <c r="HO255" s="80"/>
      <c r="HP255" s="80"/>
      <c r="HQ255" s="80"/>
      <c r="HR255" s="80"/>
      <c r="HS255" s="80"/>
      <c r="HT255" s="80"/>
      <c r="HU255" s="80"/>
      <c r="HV255" s="80"/>
      <c r="HW255" s="80"/>
      <c r="HX255" s="80"/>
      <c r="HY255" s="80"/>
      <c r="HZ255" s="80"/>
      <c r="IA255" s="80"/>
      <c r="IB255" s="80"/>
      <c r="IC255" s="80"/>
      <c r="ID255" s="80"/>
      <c r="IE255" s="80"/>
      <c r="IF255" s="80"/>
      <c r="IG255" s="80"/>
      <c r="IH255" s="80"/>
      <c r="II255" s="80"/>
      <c r="IJ255" s="80"/>
      <c r="IK255" s="80"/>
      <c r="IL255" s="80"/>
      <c r="IM255" s="80"/>
      <c r="IN255" s="80"/>
      <c r="IO255" s="80"/>
      <c r="IP255" s="80"/>
      <c r="IQ255" s="80"/>
      <c r="IR255" s="80"/>
      <c r="IS255" s="80"/>
      <c r="IT255" s="81"/>
    </row>
    <row r="256" ht="17.25" customHeight="1">
      <c r="A256" t="s" s="52">
        <v>893</v>
      </c>
      <c r="B256" t="s" s="53">
        <v>894</v>
      </c>
      <c r="C256" t="s" s="52">
        <v>895</v>
      </c>
      <c r="D256" s="54">
        <v>50</v>
      </c>
      <c r="E256" s="55">
        <f>F256/D256</f>
        <v>0.68</v>
      </c>
      <c r="F256" s="56">
        <v>34</v>
      </c>
      <c r="G256" s="55"/>
      <c r="H256" s="54">
        <v>5</v>
      </c>
      <c r="I256" s="54">
        <v>1</v>
      </c>
      <c r="J256" s="54">
        <v>1</v>
      </c>
      <c r="K256" s="54"/>
      <c r="L256" t="s" s="52">
        <v>684</v>
      </c>
      <c r="M256" s="54"/>
      <c r="N256" t="s" s="52">
        <v>656</v>
      </c>
      <c r="O256" t="s" s="60">
        <v>188</v>
      </c>
      <c r="P256" s="59"/>
      <c r="Q256" s="59"/>
      <c r="R256" t="s" s="65">
        <v>896</v>
      </c>
      <c r="S256" s="86"/>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c r="GF256" s="88"/>
      <c r="GG256" s="88"/>
      <c r="GH256" s="88"/>
      <c r="GI256" s="88"/>
      <c r="GJ256" s="88"/>
      <c r="GK256" s="88"/>
      <c r="GL256" s="88"/>
      <c r="GM256" s="88"/>
      <c r="GN256" s="88"/>
      <c r="GO256" s="88"/>
      <c r="GP256" s="88"/>
      <c r="GQ256" s="88"/>
      <c r="GR256" s="88"/>
      <c r="GS256" s="88"/>
      <c r="GT256" s="88"/>
      <c r="GU256" s="88"/>
      <c r="GV256" s="88"/>
      <c r="GW256" s="88"/>
      <c r="GX256" s="88"/>
      <c r="GY256" s="88"/>
      <c r="GZ256" s="88"/>
      <c r="HA256" s="88"/>
      <c r="HB256" s="88"/>
      <c r="HC256" s="88"/>
      <c r="HD256" s="88"/>
      <c r="HE256" s="88"/>
      <c r="HF256" s="88"/>
      <c r="HG256" s="88"/>
      <c r="HH256" s="88"/>
      <c r="HI256" s="88"/>
      <c r="HJ256" s="88"/>
      <c r="HK256" s="88"/>
      <c r="HL256" s="88"/>
      <c r="HM256" s="88"/>
      <c r="HN256" s="88"/>
      <c r="HO256" s="88"/>
      <c r="HP256" s="88"/>
      <c r="HQ256" s="88"/>
      <c r="HR256" s="88"/>
      <c r="HS256" s="88"/>
      <c r="HT256" s="88"/>
      <c r="HU256" s="88"/>
      <c r="HV256" s="88"/>
      <c r="HW256" s="88"/>
      <c r="HX256" s="88"/>
      <c r="HY256" s="88"/>
      <c r="HZ256" s="88"/>
      <c r="IA256" s="88"/>
      <c r="IB256" s="88"/>
      <c r="IC256" s="88"/>
      <c r="ID256" s="88"/>
      <c r="IE256" s="88"/>
      <c r="IF256" s="88"/>
      <c r="IG256" s="88"/>
      <c r="IH256" s="88"/>
      <c r="II256" s="88"/>
      <c r="IJ256" s="88"/>
      <c r="IK256" s="88"/>
      <c r="IL256" s="88"/>
      <c r="IM256" s="88"/>
      <c r="IN256" s="88"/>
      <c r="IO256" s="88"/>
      <c r="IP256" s="88"/>
      <c r="IQ256" s="88"/>
      <c r="IR256" s="88"/>
      <c r="IS256" s="88"/>
      <c r="IT256" s="89"/>
    </row>
    <row r="257" ht="17.25" customHeight="1">
      <c r="A257" t="s" s="52">
        <v>897</v>
      </c>
      <c r="B257" t="s" s="53">
        <v>898</v>
      </c>
      <c r="C257" t="s" s="52">
        <v>895</v>
      </c>
      <c r="D257" s="54">
        <v>50</v>
      </c>
      <c r="E257" s="55">
        <f>F257/D257</f>
        <v>0.6</v>
      </c>
      <c r="F257" s="56">
        <v>30</v>
      </c>
      <c r="G257" s="55"/>
      <c r="H257" s="54">
        <v>5</v>
      </c>
      <c r="I257" s="54">
        <v>1</v>
      </c>
      <c r="J257" s="54">
        <v>1</v>
      </c>
      <c r="K257" s="54"/>
      <c r="L257" t="s" s="52">
        <v>899</v>
      </c>
      <c r="M257" s="54"/>
      <c r="N257" t="s" s="52">
        <v>656</v>
      </c>
      <c r="O257" t="s" s="60">
        <v>188</v>
      </c>
      <c r="P257" s="59"/>
      <c r="Q257" s="59"/>
      <c r="R257" t="s" s="65">
        <v>896</v>
      </c>
      <c r="S257" s="70"/>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c r="BD257" s="71"/>
      <c r="BE257" s="71"/>
      <c r="BF257" s="71"/>
      <c r="BG257" s="71"/>
      <c r="BH257" s="72"/>
      <c r="BI257" s="72"/>
      <c r="BJ257" s="72"/>
      <c r="BK257" s="72"/>
      <c r="BL257" s="72"/>
      <c r="BM257" s="72"/>
      <c r="BN257" s="72"/>
      <c r="BO257" s="72"/>
      <c r="BP257" s="72"/>
      <c r="BQ257" s="72"/>
      <c r="BR257" s="72"/>
      <c r="BS257" s="72"/>
      <c r="BT257" s="72"/>
      <c r="BU257" s="72"/>
      <c r="BV257" s="72"/>
      <c r="BW257" s="72"/>
      <c r="BX257" s="72"/>
      <c r="BY257" s="72"/>
      <c r="BZ257" s="72"/>
      <c r="CA257" s="72"/>
      <c r="CB257" s="72"/>
      <c r="CC257" s="72"/>
      <c r="CD257" s="72"/>
      <c r="CE257" s="72"/>
      <c r="CF257" s="72"/>
      <c r="CG257" s="72"/>
      <c r="CH257" s="72"/>
      <c r="CI257" s="72"/>
      <c r="CJ257" s="72"/>
      <c r="CK257" s="72"/>
      <c r="CL257" s="72"/>
      <c r="CM257" s="72"/>
      <c r="CN257" s="72"/>
      <c r="CO257" s="72"/>
      <c r="CP257" s="72"/>
      <c r="CQ257" s="72"/>
      <c r="CR257" s="72"/>
      <c r="CS257" s="72"/>
      <c r="CT257" s="72"/>
      <c r="CU257" s="72"/>
      <c r="CV257" s="72"/>
      <c r="CW257" s="72"/>
      <c r="CX257" s="72"/>
      <c r="CY257" s="72"/>
      <c r="CZ257" s="72"/>
      <c r="DA257" s="72"/>
      <c r="DB257" s="72"/>
      <c r="DC257" s="72"/>
      <c r="DD257" s="72"/>
      <c r="DE257" s="72"/>
      <c r="DF257" s="72"/>
      <c r="DG257" s="72"/>
      <c r="DH257" s="72"/>
      <c r="DI257" s="72"/>
      <c r="DJ257" s="72"/>
      <c r="DK257" s="72"/>
      <c r="DL257" s="72"/>
      <c r="DM257" s="72"/>
      <c r="DN257" s="72"/>
      <c r="DO257" s="72"/>
      <c r="DP257" s="72"/>
      <c r="DQ257" s="72"/>
      <c r="DR257" s="72"/>
      <c r="DS257" s="72"/>
      <c r="DT257" s="72"/>
      <c r="DU257" s="72"/>
      <c r="DV257" s="72"/>
      <c r="DW257" s="72"/>
      <c r="DX257" s="72"/>
      <c r="DY257" s="72"/>
      <c r="DZ257" s="72"/>
      <c r="EA257" s="72"/>
      <c r="EB257" s="72"/>
      <c r="EC257" s="72"/>
      <c r="ED257" s="72"/>
      <c r="EE257" s="72"/>
      <c r="EF257" s="72"/>
      <c r="EG257" s="72"/>
      <c r="EH257" s="72"/>
      <c r="EI257" s="72"/>
      <c r="EJ257" s="72"/>
      <c r="EK257" s="72"/>
      <c r="EL257" s="72"/>
      <c r="EM257" s="72"/>
      <c r="EN257" s="72"/>
      <c r="EO257" s="72"/>
      <c r="EP257" s="72"/>
      <c r="EQ257" s="72"/>
      <c r="ER257" s="72"/>
      <c r="ES257" s="72"/>
      <c r="ET257" s="72"/>
      <c r="EU257" s="72"/>
      <c r="EV257" s="72"/>
      <c r="EW257" s="72"/>
      <c r="EX257" s="72"/>
      <c r="EY257" s="72"/>
      <c r="EZ257" s="72"/>
      <c r="FA257" s="72"/>
      <c r="FB257" s="72"/>
      <c r="FC257" s="72"/>
      <c r="FD257" s="72"/>
      <c r="FE257" s="72"/>
      <c r="FF257" s="72"/>
      <c r="FG257" s="72"/>
      <c r="FH257" s="72"/>
      <c r="FI257" s="72"/>
      <c r="FJ257" s="72"/>
      <c r="FK257" s="72"/>
      <c r="FL257" s="72"/>
      <c r="FM257" s="72"/>
      <c r="FN257" s="72"/>
      <c r="FO257" s="72"/>
      <c r="FP257" s="72"/>
      <c r="FQ257" s="72"/>
      <c r="FR257" s="72"/>
      <c r="FS257" s="72"/>
      <c r="FT257" s="72"/>
      <c r="FU257" s="72"/>
      <c r="FV257" s="72"/>
      <c r="FW257" s="72"/>
      <c r="FX257" s="72"/>
      <c r="FY257" s="72"/>
      <c r="FZ257" s="72"/>
      <c r="GA257" s="72"/>
      <c r="GB257" s="72"/>
      <c r="GC257" s="72"/>
      <c r="GD257" s="72"/>
      <c r="GE257" s="72"/>
      <c r="GF257" s="72"/>
      <c r="GG257" s="72"/>
      <c r="GH257" s="72"/>
      <c r="GI257" s="72"/>
      <c r="GJ257" s="72"/>
      <c r="GK257" s="72"/>
      <c r="GL257" s="72"/>
      <c r="GM257" s="72"/>
      <c r="GN257" s="72"/>
      <c r="GO257" s="72"/>
      <c r="GP257" s="72"/>
      <c r="GQ257" s="72"/>
      <c r="GR257" s="72"/>
      <c r="GS257" s="72"/>
      <c r="GT257" s="72"/>
      <c r="GU257" s="72"/>
      <c r="GV257" s="72"/>
      <c r="GW257" s="72"/>
      <c r="GX257" s="72"/>
      <c r="GY257" s="72"/>
      <c r="GZ257" s="72"/>
      <c r="HA257" s="72"/>
      <c r="HB257" s="72"/>
      <c r="HC257" s="72"/>
      <c r="HD257" s="72"/>
      <c r="HE257" s="72"/>
      <c r="HF257" s="72"/>
      <c r="HG257" s="72"/>
      <c r="HH257" s="72"/>
      <c r="HI257" s="72"/>
      <c r="HJ257" s="72"/>
      <c r="HK257" s="72"/>
      <c r="HL257" s="72"/>
      <c r="HM257" s="72"/>
      <c r="HN257" s="72"/>
      <c r="HO257" s="72"/>
      <c r="HP257" s="72"/>
      <c r="HQ257" s="72"/>
      <c r="HR257" s="72"/>
      <c r="HS257" s="72"/>
      <c r="HT257" s="72"/>
      <c r="HU257" s="72"/>
      <c r="HV257" s="72"/>
      <c r="HW257" s="72"/>
      <c r="HX257" s="72"/>
      <c r="HY257" s="72"/>
      <c r="HZ257" s="72"/>
      <c r="IA257" s="72"/>
      <c r="IB257" s="72"/>
      <c r="IC257" s="72"/>
      <c r="ID257" s="72"/>
      <c r="IE257" s="72"/>
      <c r="IF257" s="72"/>
      <c r="IG257" s="72"/>
      <c r="IH257" s="72"/>
      <c r="II257" s="72"/>
      <c r="IJ257" s="72"/>
      <c r="IK257" s="72"/>
      <c r="IL257" s="72"/>
      <c r="IM257" s="72"/>
      <c r="IN257" s="72"/>
      <c r="IO257" s="72"/>
      <c r="IP257" s="72"/>
      <c r="IQ257" s="72"/>
      <c r="IR257" s="72"/>
      <c r="IS257" s="72"/>
      <c r="IT257" s="73"/>
    </row>
    <row r="258" ht="17.25" customHeight="1">
      <c r="A258" t="s" s="52">
        <v>900</v>
      </c>
      <c r="B258" t="s" s="53">
        <v>901</v>
      </c>
      <c r="C258" t="s" s="52">
        <v>186</v>
      </c>
      <c r="D258" s="54">
        <v>16</v>
      </c>
      <c r="E258" s="55">
        <f>F258/D258</f>
        <v>2.5625</v>
      </c>
      <c r="F258" s="56">
        <v>41</v>
      </c>
      <c r="G258" s="55">
        <v>4.5</v>
      </c>
      <c r="H258" t="s" s="52">
        <v>902</v>
      </c>
      <c r="I258" s="90"/>
      <c r="J258" s="90"/>
      <c r="K258" s="54">
        <v>0.03</v>
      </c>
      <c r="L258" t="s" s="52">
        <v>899</v>
      </c>
      <c r="M258" s="54"/>
      <c r="N258" t="s" s="52">
        <v>656</v>
      </c>
      <c r="O258" t="s" s="60">
        <v>188</v>
      </c>
      <c r="P258" s="59"/>
      <c r="Q258" s="59"/>
      <c r="R258" t="s" s="65">
        <v>903</v>
      </c>
      <c r="S258" s="70"/>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c r="AV258" s="71"/>
      <c r="AW258" s="71"/>
      <c r="AX258" s="71"/>
      <c r="AY258" s="71"/>
      <c r="AZ258" s="71"/>
      <c r="BA258" s="71"/>
      <c r="BB258" s="71"/>
      <c r="BC258" s="71"/>
      <c r="BD258" s="71"/>
      <c r="BE258" s="71"/>
      <c r="BF258" s="71"/>
      <c r="BG258" s="71"/>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c r="CI258" s="72"/>
      <c r="CJ258" s="72"/>
      <c r="CK258" s="72"/>
      <c r="CL258" s="72"/>
      <c r="CM258" s="72"/>
      <c r="CN258" s="72"/>
      <c r="CO258" s="72"/>
      <c r="CP258" s="72"/>
      <c r="CQ258" s="72"/>
      <c r="CR258" s="72"/>
      <c r="CS258" s="72"/>
      <c r="CT258" s="72"/>
      <c r="CU258" s="72"/>
      <c r="CV258" s="72"/>
      <c r="CW258" s="72"/>
      <c r="CX258" s="72"/>
      <c r="CY258" s="72"/>
      <c r="CZ258" s="72"/>
      <c r="DA258" s="72"/>
      <c r="DB258" s="72"/>
      <c r="DC258" s="72"/>
      <c r="DD258" s="72"/>
      <c r="DE258" s="72"/>
      <c r="DF258" s="72"/>
      <c r="DG258" s="72"/>
      <c r="DH258" s="72"/>
      <c r="DI258" s="72"/>
      <c r="DJ258" s="72"/>
      <c r="DK258" s="72"/>
      <c r="DL258" s="72"/>
      <c r="DM258" s="72"/>
      <c r="DN258" s="72"/>
      <c r="DO258" s="72"/>
      <c r="DP258" s="72"/>
      <c r="DQ258" s="72"/>
      <c r="DR258" s="72"/>
      <c r="DS258" s="72"/>
      <c r="DT258" s="72"/>
      <c r="DU258" s="72"/>
      <c r="DV258" s="72"/>
      <c r="DW258" s="72"/>
      <c r="DX258" s="72"/>
      <c r="DY258" s="72"/>
      <c r="DZ258" s="72"/>
      <c r="EA258" s="72"/>
      <c r="EB258" s="72"/>
      <c r="EC258" s="72"/>
      <c r="ED258" s="72"/>
      <c r="EE258" s="72"/>
      <c r="EF258" s="72"/>
      <c r="EG258" s="72"/>
      <c r="EH258" s="72"/>
      <c r="EI258" s="72"/>
      <c r="EJ258" s="72"/>
      <c r="EK258" s="72"/>
      <c r="EL258" s="72"/>
      <c r="EM258" s="72"/>
      <c r="EN258" s="72"/>
      <c r="EO258" s="72"/>
      <c r="EP258" s="72"/>
      <c r="EQ258" s="72"/>
      <c r="ER258" s="72"/>
      <c r="ES258" s="72"/>
      <c r="ET258" s="72"/>
      <c r="EU258" s="72"/>
      <c r="EV258" s="72"/>
      <c r="EW258" s="72"/>
      <c r="EX258" s="72"/>
      <c r="EY258" s="72"/>
      <c r="EZ258" s="72"/>
      <c r="FA258" s="72"/>
      <c r="FB258" s="72"/>
      <c r="FC258" s="72"/>
      <c r="FD258" s="72"/>
      <c r="FE258" s="72"/>
      <c r="FF258" s="72"/>
      <c r="FG258" s="72"/>
      <c r="FH258" s="72"/>
      <c r="FI258" s="72"/>
      <c r="FJ258" s="72"/>
      <c r="FK258" s="72"/>
      <c r="FL258" s="72"/>
      <c r="FM258" s="72"/>
      <c r="FN258" s="72"/>
      <c r="FO258" s="72"/>
      <c r="FP258" s="72"/>
      <c r="FQ258" s="72"/>
      <c r="FR258" s="72"/>
      <c r="FS258" s="72"/>
      <c r="FT258" s="72"/>
      <c r="FU258" s="72"/>
      <c r="FV258" s="72"/>
      <c r="FW258" s="72"/>
      <c r="FX258" s="72"/>
      <c r="FY258" s="72"/>
      <c r="FZ258" s="72"/>
      <c r="GA258" s="72"/>
      <c r="GB258" s="72"/>
      <c r="GC258" s="72"/>
      <c r="GD258" s="72"/>
      <c r="GE258" s="72"/>
      <c r="GF258" s="72"/>
      <c r="GG258" s="72"/>
      <c r="GH258" s="72"/>
      <c r="GI258" s="72"/>
      <c r="GJ258" s="72"/>
      <c r="GK258" s="72"/>
      <c r="GL258" s="72"/>
      <c r="GM258" s="72"/>
      <c r="GN258" s="72"/>
      <c r="GO258" s="72"/>
      <c r="GP258" s="72"/>
      <c r="GQ258" s="72"/>
      <c r="GR258" s="72"/>
      <c r="GS258" s="72"/>
      <c r="GT258" s="72"/>
      <c r="GU258" s="72"/>
      <c r="GV258" s="72"/>
      <c r="GW258" s="72"/>
      <c r="GX258" s="72"/>
      <c r="GY258" s="72"/>
      <c r="GZ258" s="72"/>
      <c r="HA258" s="72"/>
      <c r="HB258" s="72"/>
      <c r="HC258" s="72"/>
      <c r="HD258" s="72"/>
      <c r="HE258" s="72"/>
      <c r="HF258" s="72"/>
      <c r="HG258" s="72"/>
      <c r="HH258" s="72"/>
      <c r="HI258" s="72"/>
      <c r="HJ258" s="72"/>
      <c r="HK258" s="72"/>
      <c r="HL258" s="72"/>
      <c r="HM258" s="72"/>
      <c r="HN258" s="72"/>
      <c r="HO258" s="72"/>
      <c r="HP258" s="72"/>
      <c r="HQ258" s="72"/>
      <c r="HR258" s="72"/>
      <c r="HS258" s="72"/>
      <c r="HT258" s="72"/>
      <c r="HU258" s="72"/>
      <c r="HV258" s="72"/>
      <c r="HW258" s="72"/>
      <c r="HX258" s="72"/>
      <c r="HY258" s="72"/>
      <c r="HZ258" s="72"/>
      <c r="IA258" s="72"/>
      <c r="IB258" s="72"/>
      <c r="IC258" s="72"/>
      <c r="ID258" s="72"/>
      <c r="IE258" s="72"/>
      <c r="IF258" s="72"/>
      <c r="IG258" s="72"/>
      <c r="IH258" s="72"/>
      <c r="II258" s="72"/>
      <c r="IJ258" s="72"/>
      <c r="IK258" s="72"/>
      <c r="IL258" s="72"/>
      <c r="IM258" s="72"/>
      <c r="IN258" s="72"/>
      <c r="IO258" s="72"/>
      <c r="IP258" s="72"/>
      <c r="IQ258" s="72"/>
      <c r="IR258" s="72"/>
      <c r="IS258" s="72"/>
      <c r="IT258" s="73"/>
    </row>
    <row r="259" ht="17.25" customHeight="1">
      <c r="A259" t="s" s="52">
        <v>904</v>
      </c>
      <c r="B259" t="s" s="53">
        <v>905</v>
      </c>
      <c r="C259" t="s" s="52">
        <v>906</v>
      </c>
      <c r="D259" s="54">
        <v>40</v>
      </c>
      <c r="E259" s="55">
        <f>F259/D259</f>
        <v>0.64</v>
      </c>
      <c r="F259" s="56">
        <v>25.6</v>
      </c>
      <c r="G259" s="55">
        <v>1.5</v>
      </c>
      <c r="H259" s="54">
        <v>1.5</v>
      </c>
      <c r="I259" s="54">
        <v>1.5</v>
      </c>
      <c r="J259" s="54">
        <v>1.5</v>
      </c>
      <c r="K259" s="54">
        <v>0.02</v>
      </c>
      <c r="L259" t="s" s="52">
        <v>684</v>
      </c>
      <c r="M259" s="54">
        <v>0.7</v>
      </c>
      <c r="N259" t="s" s="52">
        <v>656</v>
      </c>
      <c r="O259" t="s" s="60">
        <v>188</v>
      </c>
      <c r="P259" s="58"/>
      <c r="Q259" s="58"/>
      <c r="R259" t="s" s="65">
        <v>907</v>
      </c>
      <c r="S259" s="86"/>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c r="GF259" s="88"/>
      <c r="GG259" s="88"/>
      <c r="GH259" s="88"/>
      <c r="GI259" s="88"/>
      <c r="GJ259" s="88"/>
      <c r="GK259" s="88"/>
      <c r="GL259" s="88"/>
      <c r="GM259" s="88"/>
      <c r="GN259" s="88"/>
      <c r="GO259" s="88"/>
      <c r="GP259" s="88"/>
      <c r="GQ259" s="88"/>
      <c r="GR259" s="88"/>
      <c r="GS259" s="88"/>
      <c r="GT259" s="88"/>
      <c r="GU259" s="88"/>
      <c r="GV259" s="88"/>
      <c r="GW259" s="88"/>
      <c r="GX259" s="88"/>
      <c r="GY259" s="88"/>
      <c r="GZ259" s="88"/>
      <c r="HA259" s="88"/>
      <c r="HB259" s="88"/>
      <c r="HC259" s="88"/>
      <c r="HD259" s="88"/>
      <c r="HE259" s="88"/>
      <c r="HF259" s="88"/>
      <c r="HG259" s="88"/>
      <c r="HH259" s="88"/>
      <c r="HI259" s="88"/>
      <c r="HJ259" s="88"/>
      <c r="HK259" s="88"/>
      <c r="HL259" s="88"/>
      <c r="HM259" s="88"/>
      <c r="HN259" s="88"/>
      <c r="HO259" s="88"/>
      <c r="HP259" s="88"/>
      <c r="HQ259" s="88"/>
      <c r="HR259" s="88"/>
      <c r="HS259" s="88"/>
      <c r="HT259" s="88"/>
      <c r="HU259" s="88"/>
      <c r="HV259" s="88"/>
      <c r="HW259" s="88"/>
      <c r="HX259" s="88"/>
      <c r="HY259" s="88"/>
      <c r="HZ259" s="88"/>
      <c r="IA259" s="88"/>
      <c r="IB259" s="88"/>
      <c r="IC259" s="88"/>
      <c r="ID259" s="88"/>
      <c r="IE259" s="88"/>
      <c r="IF259" s="88"/>
      <c r="IG259" s="88"/>
      <c r="IH259" s="88"/>
      <c r="II259" s="88"/>
      <c r="IJ259" s="88"/>
      <c r="IK259" s="88"/>
      <c r="IL259" s="88"/>
      <c r="IM259" s="88"/>
      <c r="IN259" s="88"/>
      <c r="IO259" s="88"/>
      <c r="IP259" s="88"/>
      <c r="IQ259" s="88"/>
      <c r="IR259" s="88"/>
      <c r="IS259" s="88"/>
      <c r="IT259" s="89"/>
    </row>
    <row r="260" ht="17.25" customHeight="1">
      <c r="A260" t="s" s="52">
        <v>908</v>
      </c>
      <c r="B260" t="s" s="53">
        <v>909</v>
      </c>
      <c r="C260" t="s" s="52">
        <v>906</v>
      </c>
      <c r="D260" s="54">
        <v>40</v>
      </c>
      <c r="E260" s="55">
        <f>F260/D260</f>
        <v>0.54</v>
      </c>
      <c r="F260" s="56">
        <v>21.6</v>
      </c>
      <c r="G260" s="55">
        <v>1.5</v>
      </c>
      <c r="H260" s="54">
        <v>1.5</v>
      </c>
      <c r="I260" s="54">
        <v>1.5</v>
      </c>
      <c r="J260" s="54">
        <v>1.5</v>
      </c>
      <c r="K260" s="54">
        <v>0.02</v>
      </c>
      <c r="L260" t="s" s="52">
        <v>684</v>
      </c>
      <c r="M260" s="54">
        <v>0.7</v>
      </c>
      <c r="N260" t="s" s="52">
        <v>656</v>
      </c>
      <c r="O260" t="s" s="60">
        <v>188</v>
      </c>
      <c r="P260" s="58"/>
      <c r="Q260" s="58"/>
      <c r="R260" t="s" s="65">
        <v>910</v>
      </c>
      <c r="S260" s="86"/>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c r="GF260" s="88"/>
      <c r="GG260" s="88"/>
      <c r="GH260" s="88"/>
      <c r="GI260" s="88"/>
      <c r="GJ260" s="88"/>
      <c r="GK260" s="88"/>
      <c r="GL260" s="88"/>
      <c r="GM260" s="88"/>
      <c r="GN260" s="88"/>
      <c r="GO260" s="88"/>
      <c r="GP260" s="88"/>
      <c r="GQ260" s="88"/>
      <c r="GR260" s="88"/>
      <c r="GS260" s="88"/>
      <c r="GT260" s="88"/>
      <c r="GU260" s="88"/>
      <c r="GV260" s="88"/>
      <c r="GW260" s="88"/>
      <c r="GX260" s="88"/>
      <c r="GY260" s="88"/>
      <c r="GZ260" s="88"/>
      <c r="HA260" s="88"/>
      <c r="HB260" s="88"/>
      <c r="HC260" s="88"/>
      <c r="HD260" s="88"/>
      <c r="HE260" s="88"/>
      <c r="HF260" s="88"/>
      <c r="HG260" s="88"/>
      <c r="HH260" s="88"/>
      <c r="HI260" s="88"/>
      <c r="HJ260" s="88"/>
      <c r="HK260" s="88"/>
      <c r="HL260" s="88"/>
      <c r="HM260" s="88"/>
      <c r="HN260" s="88"/>
      <c r="HO260" s="88"/>
      <c r="HP260" s="88"/>
      <c r="HQ260" s="88"/>
      <c r="HR260" s="88"/>
      <c r="HS260" s="88"/>
      <c r="HT260" s="88"/>
      <c r="HU260" s="88"/>
      <c r="HV260" s="88"/>
      <c r="HW260" s="88"/>
      <c r="HX260" s="88"/>
      <c r="HY260" s="88"/>
      <c r="HZ260" s="88"/>
      <c r="IA260" s="88"/>
      <c r="IB260" s="88"/>
      <c r="IC260" s="88"/>
      <c r="ID260" s="88"/>
      <c r="IE260" s="88"/>
      <c r="IF260" s="88"/>
      <c r="IG260" s="88"/>
      <c r="IH260" s="88"/>
      <c r="II260" s="88"/>
      <c r="IJ260" s="88"/>
      <c r="IK260" s="88"/>
      <c r="IL260" s="88"/>
      <c r="IM260" s="88"/>
      <c r="IN260" s="88"/>
      <c r="IO260" s="88"/>
      <c r="IP260" s="88"/>
      <c r="IQ260" s="88"/>
      <c r="IR260" s="88"/>
      <c r="IS260" s="88"/>
      <c r="IT260" s="89"/>
    </row>
    <row r="261" ht="17.25" customHeight="1">
      <c r="A261" t="s" s="52">
        <v>911</v>
      </c>
      <c r="B261" t="s" s="53">
        <v>912</v>
      </c>
      <c r="C261" t="s" s="52">
        <v>693</v>
      </c>
      <c r="D261" s="54">
        <v>25</v>
      </c>
      <c r="E261" s="55">
        <f>F261/D261</f>
        <v>1.73</v>
      </c>
      <c r="F261" s="56">
        <v>43.25</v>
      </c>
      <c r="G261" s="55">
        <v>3.95</v>
      </c>
      <c r="H261" s="54">
        <v>1</v>
      </c>
      <c r="I261" s="54">
        <v>5.5</v>
      </c>
      <c r="J261" s="54">
        <v>0.5</v>
      </c>
      <c r="K261" s="54">
        <v>0.02</v>
      </c>
      <c r="L261" t="s" s="52">
        <v>684</v>
      </c>
      <c r="M261" s="54">
        <v>0.8</v>
      </c>
      <c r="N261" t="s" s="57">
        <v>32</v>
      </c>
      <c r="O261" t="s" s="60">
        <v>188</v>
      </c>
      <c r="P261" s="58"/>
      <c r="Q261" s="58"/>
      <c r="R261" t="s" s="65">
        <v>913</v>
      </c>
      <c r="S261" s="86"/>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c r="GF261" s="88"/>
      <c r="GG261" s="88"/>
      <c r="GH261" s="88"/>
      <c r="GI261" s="88"/>
      <c r="GJ261" s="88"/>
      <c r="GK261" s="88"/>
      <c r="GL261" s="88"/>
      <c r="GM261" s="88"/>
      <c r="GN261" s="88"/>
      <c r="GO261" s="88"/>
      <c r="GP261" s="88"/>
      <c r="GQ261" s="88"/>
      <c r="GR261" s="88"/>
      <c r="GS261" s="88"/>
      <c r="GT261" s="88"/>
      <c r="GU261" s="88"/>
      <c r="GV261" s="88"/>
      <c r="GW261" s="88"/>
      <c r="GX261" s="88"/>
      <c r="GY261" s="88"/>
      <c r="GZ261" s="88"/>
      <c r="HA261" s="88"/>
      <c r="HB261" s="88"/>
      <c r="HC261" s="88"/>
      <c r="HD261" s="88"/>
      <c r="HE261" s="88"/>
      <c r="HF261" s="88"/>
      <c r="HG261" s="88"/>
      <c r="HH261" s="88"/>
      <c r="HI261" s="88"/>
      <c r="HJ261" s="88"/>
      <c r="HK261" s="88"/>
      <c r="HL261" s="88"/>
      <c r="HM261" s="88"/>
      <c r="HN261" s="88"/>
      <c r="HO261" s="88"/>
      <c r="HP261" s="88"/>
      <c r="HQ261" s="88"/>
      <c r="HR261" s="88"/>
      <c r="HS261" s="88"/>
      <c r="HT261" s="88"/>
      <c r="HU261" s="88"/>
      <c r="HV261" s="88"/>
      <c r="HW261" s="88"/>
      <c r="HX261" s="88"/>
      <c r="HY261" s="88"/>
      <c r="HZ261" s="88"/>
      <c r="IA261" s="88"/>
      <c r="IB261" s="88"/>
      <c r="IC261" s="88"/>
      <c r="ID261" s="88"/>
      <c r="IE261" s="88"/>
      <c r="IF261" s="88"/>
      <c r="IG261" s="88"/>
      <c r="IH261" s="88"/>
      <c r="II261" s="88"/>
      <c r="IJ261" s="88"/>
      <c r="IK261" s="88"/>
      <c r="IL261" s="88"/>
      <c r="IM261" s="88"/>
      <c r="IN261" s="88"/>
      <c r="IO261" s="88"/>
      <c r="IP261" s="88"/>
      <c r="IQ261" s="88"/>
      <c r="IR261" s="88"/>
      <c r="IS261" s="88"/>
      <c r="IT261" s="89"/>
    </row>
    <row r="262" ht="17.25" customHeight="1">
      <c r="A262" t="s" s="52">
        <v>914</v>
      </c>
      <c r="B262" t="s" s="53">
        <v>915</v>
      </c>
      <c r="C262" t="s" s="52">
        <v>693</v>
      </c>
      <c r="D262" s="54">
        <v>25</v>
      </c>
      <c r="E262" s="55">
        <f>F262/D262</f>
        <v>1.57</v>
      </c>
      <c r="F262" s="56">
        <v>39.25</v>
      </c>
      <c r="G262" s="55">
        <v>3.95</v>
      </c>
      <c r="H262" s="54">
        <v>1</v>
      </c>
      <c r="I262" s="54">
        <v>5.5</v>
      </c>
      <c r="J262" s="54">
        <v>0.5</v>
      </c>
      <c r="K262" s="54">
        <v>0.02</v>
      </c>
      <c r="L262" t="s" s="52">
        <v>684</v>
      </c>
      <c r="M262" s="54">
        <v>0.8</v>
      </c>
      <c r="N262" t="s" s="57">
        <v>32</v>
      </c>
      <c r="O262" t="s" s="60">
        <v>188</v>
      </c>
      <c r="P262" s="58"/>
      <c r="Q262" s="58"/>
      <c r="R262" t="s" s="65">
        <v>916</v>
      </c>
      <c r="S262" s="86"/>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87"/>
      <c r="BE262" s="87"/>
      <c r="BF262" s="87"/>
      <c r="BG262" s="87"/>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c r="GF262" s="88"/>
      <c r="GG262" s="88"/>
      <c r="GH262" s="88"/>
      <c r="GI262" s="88"/>
      <c r="GJ262" s="88"/>
      <c r="GK262" s="88"/>
      <c r="GL262" s="88"/>
      <c r="GM262" s="88"/>
      <c r="GN262" s="88"/>
      <c r="GO262" s="88"/>
      <c r="GP262" s="88"/>
      <c r="GQ262" s="88"/>
      <c r="GR262" s="88"/>
      <c r="GS262" s="88"/>
      <c r="GT262" s="88"/>
      <c r="GU262" s="88"/>
      <c r="GV262" s="88"/>
      <c r="GW262" s="88"/>
      <c r="GX262" s="88"/>
      <c r="GY262" s="88"/>
      <c r="GZ262" s="88"/>
      <c r="HA262" s="88"/>
      <c r="HB262" s="88"/>
      <c r="HC262" s="88"/>
      <c r="HD262" s="88"/>
      <c r="HE262" s="88"/>
      <c r="HF262" s="88"/>
      <c r="HG262" s="88"/>
      <c r="HH262" s="88"/>
      <c r="HI262" s="88"/>
      <c r="HJ262" s="88"/>
      <c r="HK262" s="88"/>
      <c r="HL262" s="88"/>
      <c r="HM262" s="88"/>
      <c r="HN262" s="88"/>
      <c r="HO262" s="88"/>
      <c r="HP262" s="88"/>
      <c r="HQ262" s="88"/>
      <c r="HR262" s="88"/>
      <c r="HS262" s="88"/>
      <c r="HT262" s="88"/>
      <c r="HU262" s="88"/>
      <c r="HV262" s="88"/>
      <c r="HW262" s="88"/>
      <c r="HX262" s="88"/>
      <c r="HY262" s="88"/>
      <c r="HZ262" s="88"/>
      <c r="IA262" s="88"/>
      <c r="IB262" s="88"/>
      <c r="IC262" s="88"/>
      <c r="ID262" s="88"/>
      <c r="IE262" s="88"/>
      <c r="IF262" s="88"/>
      <c r="IG262" s="88"/>
      <c r="IH262" s="88"/>
      <c r="II262" s="88"/>
      <c r="IJ262" s="88"/>
      <c r="IK262" s="88"/>
      <c r="IL262" s="88"/>
      <c r="IM262" s="88"/>
      <c r="IN262" s="88"/>
      <c r="IO262" s="88"/>
      <c r="IP262" s="88"/>
      <c r="IQ262" s="88"/>
      <c r="IR262" s="88"/>
      <c r="IS262" s="88"/>
      <c r="IT262" s="89"/>
    </row>
    <row r="263" ht="17.25" customHeight="1">
      <c r="A263" t="s" s="52">
        <v>917</v>
      </c>
      <c r="B263" t="s" s="53">
        <v>918</v>
      </c>
      <c r="C263" t="s" s="52">
        <v>919</v>
      </c>
      <c r="D263" s="54">
        <v>25</v>
      </c>
      <c r="E263" s="55">
        <f>F263/D263</f>
        <v>1.41</v>
      </c>
      <c r="F263" s="56">
        <v>35.25</v>
      </c>
      <c r="G263" s="55">
        <v>2.96</v>
      </c>
      <c r="H263" t="s" s="91">
        <v>920</v>
      </c>
      <c r="I263" s="72"/>
      <c r="J263" s="92"/>
      <c r="K263" s="54">
        <v>0.02</v>
      </c>
      <c r="L263" t="s" s="52">
        <v>684</v>
      </c>
      <c r="M263" s="54">
        <v>0.7</v>
      </c>
      <c r="N263" t="s" s="52">
        <v>656</v>
      </c>
      <c r="O263" t="s" s="60">
        <v>188</v>
      </c>
      <c r="P263" s="58"/>
      <c r="Q263" s="58"/>
      <c r="R263" t="s" s="65">
        <v>921</v>
      </c>
      <c r="S263" s="86"/>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c r="BC263" s="87"/>
      <c r="BD263" s="87"/>
      <c r="BE263" s="87"/>
      <c r="BF263" s="87"/>
      <c r="BG263" s="87"/>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c r="GF263" s="88"/>
      <c r="GG263" s="88"/>
      <c r="GH263" s="88"/>
      <c r="GI263" s="88"/>
      <c r="GJ263" s="88"/>
      <c r="GK263" s="88"/>
      <c r="GL263" s="88"/>
      <c r="GM263" s="88"/>
      <c r="GN263" s="88"/>
      <c r="GO263" s="88"/>
      <c r="GP263" s="88"/>
      <c r="GQ263" s="88"/>
      <c r="GR263" s="88"/>
      <c r="GS263" s="88"/>
      <c r="GT263" s="88"/>
      <c r="GU263" s="88"/>
      <c r="GV263" s="88"/>
      <c r="GW263" s="88"/>
      <c r="GX263" s="88"/>
      <c r="GY263" s="88"/>
      <c r="GZ263" s="88"/>
      <c r="HA263" s="88"/>
      <c r="HB263" s="88"/>
      <c r="HC263" s="88"/>
      <c r="HD263" s="88"/>
      <c r="HE263" s="88"/>
      <c r="HF263" s="88"/>
      <c r="HG263" s="88"/>
      <c r="HH263" s="88"/>
      <c r="HI263" s="88"/>
      <c r="HJ263" s="88"/>
      <c r="HK263" s="88"/>
      <c r="HL263" s="88"/>
      <c r="HM263" s="88"/>
      <c r="HN263" s="88"/>
      <c r="HO263" s="88"/>
      <c r="HP263" s="88"/>
      <c r="HQ263" s="88"/>
      <c r="HR263" s="88"/>
      <c r="HS263" s="88"/>
      <c r="HT263" s="88"/>
      <c r="HU263" s="88"/>
      <c r="HV263" s="88"/>
      <c r="HW263" s="88"/>
      <c r="HX263" s="88"/>
      <c r="HY263" s="88"/>
      <c r="HZ263" s="88"/>
      <c r="IA263" s="88"/>
      <c r="IB263" s="88"/>
      <c r="IC263" s="88"/>
      <c r="ID263" s="88"/>
      <c r="IE263" s="88"/>
      <c r="IF263" s="88"/>
      <c r="IG263" s="88"/>
      <c r="IH263" s="88"/>
      <c r="II263" s="88"/>
      <c r="IJ263" s="88"/>
      <c r="IK263" s="88"/>
      <c r="IL263" s="88"/>
      <c r="IM263" s="88"/>
      <c r="IN263" s="88"/>
      <c r="IO263" s="88"/>
      <c r="IP263" s="88"/>
      <c r="IQ263" s="88"/>
      <c r="IR263" s="88"/>
      <c r="IS263" s="88"/>
      <c r="IT263" s="89"/>
    </row>
    <row r="264" ht="17.25" customHeight="1">
      <c r="A264" t="s" s="52">
        <v>922</v>
      </c>
      <c r="B264" t="s" s="53">
        <v>923</v>
      </c>
      <c r="C264" t="s" s="52">
        <v>919</v>
      </c>
      <c r="D264" s="54">
        <v>25</v>
      </c>
      <c r="E264" s="55">
        <f>F264/D264</f>
        <v>1.25</v>
      </c>
      <c r="F264" s="56">
        <v>31.25</v>
      </c>
      <c r="G264" s="55">
        <v>2.96</v>
      </c>
      <c r="H264" t="s" s="91">
        <v>920</v>
      </c>
      <c r="I264" s="72"/>
      <c r="J264" s="92"/>
      <c r="K264" s="54">
        <v>0.02</v>
      </c>
      <c r="L264" t="s" s="52">
        <v>899</v>
      </c>
      <c r="M264" s="54">
        <v>0.7</v>
      </c>
      <c r="N264" t="s" s="52">
        <v>656</v>
      </c>
      <c r="O264" t="s" s="60">
        <v>188</v>
      </c>
      <c r="P264" s="58"/>
      <c r="Q264" s="58"/>
      <c r="R264" t="s" s="65">
        <v>921</v>
      </c>
      <c r="S264" s="86"/>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c r="GO264" s="88"/>
      <c r="GP264" s="88"/>
      <c r="GQ264" s="88"/>
      <c r="GR264" s="88"/>
      <c r="GS264" s="88"/>
      <c r="GT264" s="88"/>
      <c r="GU264" s="88"/>
      <c r="GV264" s="88"/>
      <c r="GW264" s="88"/>
      <c r="GX264" s="88"/>
      <c r="GY264" s="88"/>
      <c r="GZ264" s="88"/>
      <c r="HA264" s="88"/>
      <c r="HB264" s="88"/>
      <c r="HC264" s="88"/>
      <c r="HD264" s="88"/>
      <c r="HE264" s="88"/>
      <c r="HF264" s="88"/>
      <c r="HG264" s="88"/>
      <c r="HH264" s="88"/>
      <c r="HI264" s="88"/>
      <c r="HJ264" s="88"/>
      <c r="HK264" s="88"/>
      <c r="HL264" s="88"/>
      <c r="HM264" s="88"/>
      <c r="HN264" s="88"/>
      <c r="HO264" s="88"/>
      <c r="HP264" s="88"/>
      <c r="HQ264" s="88"/>
      <c r="HR264" s="88"/>
      <c r="HS264" s="88"/>
      <c r="HT264" s="88"/>
      <c r="HU264" s="88"/>
      <c r="HV264" s="88"/>
      <c r="HW264" s="88"/>
      <c r="HX264" s="88"/>
      <c r="HY264" s="88"/>
      <c r="HZ264" s="88"/>
      <c r="IA264" s="88"/>
      <c r="IB264" s="88"/>
      <c r="IC264" s="88"/>
      <c r="ID264" s="88"/>
      <c r="IE264" s="88"/>
      <c r="IF264" s="88"/>
      <c r="IG264" s="88"/>
      <c r="IH264" s="88"/>
      <c r="II264" s="88"/>
      <c r="IJ264" s="88"/>
      <c r="IK264" s="88"/>
      <c r="IL264" s="88"/>
      <c r="IM264" s="88"/>
      <c r="IN264" s="88"/>
      <c r="IO264" s="88"/>
      <c r="IP264" s="88"/>
      <c r="IQ264" s="88"/>
      <c r="IR264" s="88"/>
      <c r="IS264" s="88"/>
      <c r="IT264" s="89"/>
    </row>
    <row r="265" ht="17.25" customHeight="1">
      <c r="A265" t="s" s="52">
        <v>924</v>
      </c>
      <c r="B265" t="s" s="53">
        <v>925</v>
      </c>
      <c r="C265" t="s" s="52">
        <v>926</v>
      </c>
      <c r="D265" s="54">
        <v>32</v>
      </c>
      <c r="E265" s="55">
        <f>F265/D265</f>
        <v>1.625</v>
      </c>
      <c r="F265" s="56">
        <v>52</v>
      </c>
      <c r="G265" s="55">
        <v>2.75</v>
      </c>
      <c r="H265" t="s" s="93">
        <v>186</v>
      </c>
      <c r="I265" s="72"/>
      <c r="J265" s="92"/>
      <c r="K265" s="54">
        <v>0.2</v>
      </c>
      <c r="L265" t="s" s="52">
        <v>684</v>
      </c>
      <c r="M265" s="54">
        <v>0.5</v>
      </c>
      <c r="N265" t="s" s="52">
        <v>927</v>
      </c>
      <c r="O265" t="s" s="60">
        <v>188</v>
      </c>
      <c r="P265" s="58"/>
      <c r="Q265" s="58"/>
      <c r="R265" t="s" s="65">
        <v>928</v>
      </c>
      <c r="S265" s="86"/>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c r="GO265" s="88"/>
      <c r="GP265" s="88"/>
      <c r="GQ265" s="88"/>
      <c r="GR265" s="88"/>
      <c r="GS265" s="88"/>
      <c r="GT265" s="88"/>
      <c r="GU265" s="88"/>
      <c r="GV265" s="88"/>
      <c r="GW265" s="88"/>
      <c r="GX265" s="88"/>
      <c r="GY265" s="88"/>
      <c r="GZ265" s="88"/>
      <c r="HA265" s="88"/>
      <c r="HB265" s="88"/>
      <c r="HC265" s="88"/>
      <c r="HD265" s="88"/>
      <c r="HE265" s="88"/>
      <c r="HF265" s="88"/>
      <c r="HG265" s="88"/>
      <c r="HH265" s="88"/>
      <c r="HI265" s="88"/>
      <c r="HJ265" s="88"/>
      <c r="HK265" s="88"/>
      <c r="HL265" s="88"/>
      <c r="HM265" s="88"/>
      <c r="HN265" s="88"/>
      <c r="HO265" s="88"/>
      <c r="HP265" s="88"/>
      <c r="HQ265" s="88"/>
      <c r="HR265" s="88"/>
      <c r="HS265" s="88"/>
      <c r="HT265" s="88"/>
      <c r="HU265" s="88"/>
      <c r="HV265" s="88"/>
      <c r="HW265" s="88"/>
      <c r="HX265" s="88"/>
      <c r="HY265" s="88"/>
      <c r="HZ265" s="88"/>
      <c r="IA265" s="88"/>
      <c r="IB265" s="88"/>
      <c r="IC265" s="88"/>
      <c r="ID265" s="88"/>
      <c r="IE265" s="88"/>
      <c r="IF265" s="88"/>
      <c r="IG265" s="88"/>
      <c r="IH265" s="88"/>
      <c r="II265" s="88"/>
      <c r="IJ265" s="88"/>
      <c r="IK265" s="88"/>
      <c r="IL265" s="88"/>
      <c r="IM265" s="88"/>
      <c r="IN265" s="88"/>
      <c r="IO265" s="88"/>
      <c r="IP265" s="88"/>
      <c r="IQ265" s="88"/>
      <c r="IR265" s="88"/>
      <c r="IS265" s="88"/>
      <c r="IT265" s="89"/>
    </row>
    <row r="266" ht="17.25" customHeight="1">
      <c r="A266" t="s" s="52">
        <v>929</v>
      </c>
      <c r="B266" t="s" s="53">
        <v>930</v>
      </c>
      <c r="C266" t="s" s="52">
        <v>926</v>
      </c>
      <c r="D266" s="54">
        <v>32</v>
      </c>
      <c r="E266" s="55">
        <f>F266/D266</f>
        <v>1.5</v>
      </c>
      <c r="F266" s="56">
        <v>48</v>
      </c>
      <c r="G266" s="55">
        <v>2.75</v>
      </c>
      <c r="H266" t="s" s="93">
        <v>186</v>
      </c>
      <c r="I266" s="72"/>
      <c r="J266" s="92"/>
      <c r="K266" s="54">
        <v>0.2</v>
      </c>
      <c r="L266" t="s" s="52">
        <v>684</v>
      </c>
      <c r="M266" s="54">
        <v>0.3</v>
      </c>
      <c r="N266" t="s" s="52">
        <v>927</v>
      </c>
      <c r="O266" t="s" s="60">
        <v>188</v>
      </c>
      <c r="P266" s="58"/>
      <c r="Q266" s="58"/>
      <c r="R266" t="s" s="65">
        <v>931</v>
      </c>
      <c r="S266" s="70"/>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2"/>
      <c r="BI266" s="72"/>
      <c r="BJ266" s="72"/>
      <c r="BK266" s="72"/>
      <c r="BL266" s="72"/>
      <c r="BM266" s="72"/>
      <c r="BN266" s="72"/>
      <c r="BO266" s="72"/>
      <c r="BP266" s="72"/>
      <c r="BQ266" s="72"/>
      <c r="BR266" s="72"/>
      <c r="BS266" s="72"/>
      <c r="BT266" s="72"/>
      <c r="BU266" s="72"/>
      <c r="BV266" s="72"/>
      <c r="BW266" s="72"/>
      <c r="BX266" s="72"/>
      <c r="BY266" s="72"/>
      <c r="BZ266" s="72"/>
      <c r="CA266" s="72"/>
      <c r="CB266" s="72"/>
      <c r="CC266" s="72"/>
      <c r="CD266" s="72"/>
      <c r="CE266" s="72"/>
      <c r="CF266" s="72"/>
      <c r="CG266" s="72"/>
      <c r="CH266" s="72"/>
      <c r="CI266" s="72"/>
      <c r="CJ266" s="72"/>
      <c r="CK266" s="72"/>
      <c r="CL266" s="72"/>
      <c r="CM266" s="72"/>
      <c r="CN266" s="72"/>
      <c r="CO266" s="72"/>
      <c r="CP266" s="72"/>
      <c r="CQ266" s="72"/>
      <c r="CR266" s="72"/>
      <c r="CS266" s="72"/>
      <c r="CT266" s="72"/>
      <c r="CU266" s="72"/>
      <c r="CV266" s="72"/>
      <c r="CW266" s="72"/>
      <c r="CX266" s="72"/>
      <c r="CY266" s="72"/>
      <c r="CZ266" s="72"/>
      <c r="DA266" s="72"/>
      <c r="DB266" s="72"/>
      <c r="DC266" s="72"/>
      <c r="DD266" s="72"/>
      <c r="DE266" s="72"/>
      <c r="DF266" s="72"/>
      <c r="DG266" s="72"/>
      <c r="DH266" s="72"/>
      <c r="DI266" s="72"/>
      <c r="DJ266" s="72"/>
      <c r="DK266" s="72"/>
      <c r="DL266" s="72"/>
      <c r="DM266" s="72"/>
      <c r="DN266" s="72"/>
      <c r="DO266" s="72"/>
      <c r="DP266" s="72"/>
      <c r="DQ266" s="72"/>
      <c r="DR266" s="72"/>
      <c r="DS266" s="72"/>
      <c r="DT266" s="72"/>
      <c r="DU266" s="72"/>
      <c r="DV266" s="72"/>
      <c r="DW266" s="72"/>
      <c r="DX266" s="72"/>
      <c r="DY266" s="72"/>
      <c r="DZ266" s="72"/>
      <c r="EA266" s="72"/>
      <c r="EB266" s="72"/>
      <c r="EC266" s="72"/>
      <c r="ED266" s="72"/>
      <c r="EE266" s="72"/>
      <c r="EF266" s="72"/>
      <c r="EG266" s="72"/>
      <c r="EH266" s="72"/>
      <c r="EI266" s="72"/>
      <c r="EJ266" s="72"/>
      <c r="EK266" s="72"/>
      <c r="EL266" s="72"/>
      <c r="EM266" s="72"/>
      <c r="EN266" s="72"/>
      <c r="EO266" s="72"/>
      <c r="EP266" s="72"/>
      <c r="EQ266" s="72"/>
      <c r="ER266" s="72"/>
      <c r="ES266" s="72"/>
      <c r="ET266" s="72"/>
      <c r="EU266" s="72"/>
      <c r="EV266" s="72"/>
      <c r="EW266" s="72"/>
      <c r="EX266" s="72"/>
      <c r="EY266" s="72"/>
      <c r="EZ266" s="72"/>
      <c r="FA266" s="72"/>
      <c r="FB266" s="72"/>
      <c r="FC266" s="72"/>
      <c r="FD266" s="72"/>
      <c r="FE266" s="72"/>
      <c r="FF266" s="72"/>
      <c r="FG266" s="72"/>
      <c r="FH266" s="72"/>
      <c r="FI266" s="72"/>
      <c r="FJ266" s="72"/>
      <c r="FK266" s="72"/>
      <c r="FL266" s="72"/>
      <c r="FM266" s="72"/>
      <c r="FN266" s="72"/>
      <c r="FO266" s="72"/>
      <c r="FP266" s="72"/>
      <c r="FQ266" s="72"/>
      <c r="FR266" s="72"/>
      <c r="FS266" s="72"/>
      <c r="FT266" s="72"/>
      <c r="FU266" s="72"/>
      <c r="FV266" s="72"/>
      <c r="FW266" s="72"/>
      <c r="FX266" s="72"/>
      <c r="FY266" s="72"/>
      <c r="FZ266" s="72"/>
      <c r="GA266" s="72"/>
      <c r="GB266" s="72"/>
      <c r="GC266" s="72"/>
      <c r="GD266" s="72"/>
      <c r="GE266" s="72"/>
      <c r="GF266" s="72"/>
      <c r="GG266" s="72"/>
      <c r="GH266" s="72"/>
      <c r="GI266" s="72"/>
      <c r="GJ266" s="72"/>
      <c r="GK266" s="72"/>
      <c r="GL266" s="72"/>
      <c r="GM266" s="72"/>
      <c r="GN266" s="72"/>
      <c r="GO266" s="72"/>
      <c r="GP266" s="72"/>
      <c r="GQ266" s="72"/>
      <c r="GR266" s="72"/>
      <c r="GS266" s="72"/>
      <c r="GT266" s="72"/>
      <c r="GU266" s="72"/>
      <c r="GV266" s="72"/>
      <c r="GW266" s="72"/>
      <c r="GX266" s="72"/>
      <c r="GY266" s="72"/>
      <c r="GZ266" s="72"/>
      <c r="HA266" s="72"/>
      <c r="HB266" s="72"/>
      <c r="HC266" s="72"/>
      <c r="HD266" s="72"/>
      <c r="HE266" s="72"/>
      <c r="HF266" s="72"/>
      <c r="HG266" s="72"/>
      <c r="HH266" s="72"/>
      <c r="HI266" s="72"/>
      <c r="HJ266" s="72"/>
      <c r="HK266" s="72"/>
      <c r="HL266" s="72"/>
      <c r="HM266" s="72"/>
      <c r="HN266" s="72"/>
      <c r="HO266" s="72"/>
      <c r="HP266" s="72"/>
      <c r="HQ266" s="72"/>
      <c r="HR266" s="72"/>
      <c r="HS266" s="72"/>
      <c r="HT266" s="72"/>
      <c r="HU266" s="72"/>
      <c r="HV266" s="72"/>
      <c r="HW266" s="72"/>
      <c r="HX266" s="72"/>
      <c r="HY266" s="72"/>
      <c r="HZ266" s="72"/>
      <c r="IA266" s="72"/>
      <c r="IB266" s="72"/>
      <c r="IC266" s="72"/>
      <c r="ID266" s="72"/>
      <c r="IE266" s="72"/>
      <c r="IF266" s="72"/>
      <c r="IG266" s="72"/>
      <c r="IH266" s="72"/>
      <c r="II266" s="72"/>
      <c r="IJ266" s="72"/>
      <c r="IK266" s="72"/>
      <c r="IL266" s="72"/>
      <c r="IM266" s="72"/>
      <c r="IN266" s="72"/>
      <c r="IO266" s="72"/>
      <c r="IP266" s="72"/>
      <c r="IQ266" s="72"/>
      <c r="IR266" s="72"/>
      <c r="IS266" s="72"/>
      <c r="IT266" s="73"/>
    </row>
    <row r="267" ht="17.25" customHeight="1">
      <c r="A267" t="s" s="52">
        <v>932</v>
      </c>
      <c r="B267" t="s" s="53">
        <v>933</v>
      </c>
      <c r="C267" t="s" s="52">
        <v>926</v>
      </c>
      <c r="D267" s="54">
        <v>32</v>
      </c>
      <c r="E267" s="55">
        <f>F267/D267</f>
        <v>1.625</v>
      </c>
      <c r="F267" s="56">
        <v>52</v>
      </c>
      <c r="G267" s="55">
        <v>2.75</v>
      </c>
      <c r="H267" t="s" s="93">
        <v>186</v>
      </c>
      <c r="I267" s="72"/>
      <c r="J267" s="92"/>
      <c r="K267" s="54">
        <v>0.2</v>
      </c>
      <c r="L267" t="s" s="52">
        <v>684</v>
      </c>
      <c r="M267" s="54">
        <v>0.5</v>
      </c>
      <c r="N267" t="s" s="52">
        <v>927</v>
      </c>
      <c r="O267" t="s" s="60">
        <v>188</v>
      </c>
      <c r="P267" s="58"/>
      <c r="Q267" s="58"/>
      <c r="R267" t="s" s="65">
        <v>934</v>
      </c>
      <c r="S267" s="70"/>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c r="CI267" s="72"/>
      <c r="CJ267" s="72"/>
      <c r="CK267" s="72"/>
      <c r="CL267" s="72"/>
      <c r="CM267" s="72"/>
      <c r="CN267" s="72"/>
      <c r="CO267" s="72"/>
      <c r="CP267" s="72"/>
      <c r="CQ267" s="72"/>
      <c r="CR267" s="72"/>
      <c r="CS267" s="72"/>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2"/>
      <c r="DQ267" s="72"/>
      <c r="DR267" s="72"/>
      <c r="DS267" s="72"/>
      <c r="DT267" s="72"/>
      <c r="DU267" s="72"/>
      <c r="DV267" s="72"/>
      <c r="DW267" s="72"/>
      <c r="DX267" s="72"/>
      <c r="DY267" s="72"/>
      <c r="DZ267" s="72"/>
      <c r="EA267" s="72"/>
      <c r="EB267" s="72"/>
      <c r="EC267" s="72"/>
      <c r="ED267" s="72"/>
      <c r="EE267" s="72"/>
      <c r="EF267" s="72"/>
      <c r="EG267" s="72"/>
      <c r="EH267" s="72"/>
      <c r="EI267" s="72"/>
      <c r="EJ267" s="72"/>
      <c r="EK267" s="72"/>
      <c r="EL267" s="72"/>
      <c r="EM267" s="72"/>
      <c r="EN267" s="72"/>
      <c r="EO267" s="72"/>
      <c r="EP267" s="72"/>
      <c r="EQ267" s="72"/>
      <c r="ER267" s="72"/>
      <c r="ES267" s="72"/>
      <c r="ET267" s="72"/>
      <c r="EU267" s="72"/>
      <c r="EV267" s="72"/>
      <c r="EW267" s="72"/>
      <c r="EX267" s="72"/>
      <c r="EY267" s="72"/>
      <c r="EZ267" s="72"/>
      <c r="FA267" s="72"/>
      <c r="FB267" s="72"/>
      <c r="FC267" s="72"/>
      <c r="FD267" s="72"/>
      <c r="FE267" s="72"/>
      <c r="FF267" s="72"/>
      <c r="FG267" s="72"/>
      <c r="FH267" s="72"/>
      <c r="FI267" s="72"/>
      <c r="FJ267" s="72"/>
      <c r="FK267" s="72"/>
      <c r="FL267" s="72"/>
      <c r="FM267" s="72"/>
      <c r="FN267" s="72"/>
      <c r="FO267" s="72"/>
      <c r="FP267" s="72"/>
      <c r="FQ267" s="72"/>
      <c r="FR267" s="72"/>
      <c r="FS267" s="72"/>
      <c r="FT267" s="72"/>
      <c r="FU267" s="72"/>
      <c r="FV267" s="72"/>
      <c r="FW267" s="72"/>
      <c r="FX267" s="72"/>
      <c r="FY267" s="72"/>
      <c r="FZ267" s="72"/>
      <c r="GA267" s="72"/>
      <c r="GB267" s="72"/>
      <c r="GC267" s="72"/>
      <c r="GD267" s="72"/>
      <c r="GE267" s="72"/>
      <c r="GF267" s="72"/>
      <c r="GG267" s="72"/>
      <c r="GH267" s="72"/>
      <c r="GI267" s="72"/>
      <c r="GJ267" s="72"/>
      <c r="GK267" s="72"/>
      <c r="GL267" s="72"/>
      <c r="GM267" s="72"/>
      <c r="GN267" s="72"/>
      <c r="GO267" s="72"/>
      <c r="GP267" s="72"/>
      <c r="GQ267" s="72"/>
      <c r="GR267" s="72"/>
      <c r="GS267" s="72"/>
      <c r="GT267" s="72"/>
      <c r="GU267" s="72"/>
      <c r="GV267" s="72"/>
      <c r="GW267" s="72"/>
      <c r="GX267" s="72"/>
      <c r="GY267" s="72"/>
      <c r="GZ267" s="72"/>
      <c r="HA267" s="72"/>
      <c r="HB267" s="72"/>
      <c r="HC267" s="72"/>
      <c r="HD267" s="72"/>
      <c r="HE267" s="72"/>
      <c r="HF267" s="72"/>
      <c r="HG267" s="72"/>
      <c r="HH267" s="72"/>
      <c r="HI267" s="72"/>
      <c r="HJ267" s="72"/>
      <c r="HK267" s="72"/>
      <c r="HL267" s="72"/>
      <c r="HM267" s="72"/>
      <c r="HN267" s="72"/>
      <c r="HO267" s="72"/>
      <c r="HP267" s="72"/>
      <c r="HQ267" s="72"/>
      <c r="HR267" s="72"/>
      <c r="HS267" s="72"/>
      <c r="HT267" s="72"/>
      <c r="HU267" s="72"/>
      <c r="HV267" s="72"/>
      <c r="HW267" s="72"/>
      <c r="HX267" s="72"/>
      <c r="HY267" s="72"/>
      <c r="HZ267" s="72"/>
      <c r="IA267" s="72"/>
      <c r="IB267" s="72"/>
      <c r="IC267" s="72"/>
      <c r="ID267" s="72"/>
      <c r="IE267" s="72"/>
      <c r="IF267" s="72"/>
      <c r="IG267" s="72"/>
      <c r="IH267" s="72"/>
      <c r="II267" s="72"/>
      <c r="IJ267" s="72"/>
      <c r="IK267" s="72"/>
      <c r="IL267" s="72"/>
      <c r="IM267" s="72"/>
      <c r="IN267" s="72"/>
      <c r="IO267" s="72"/>
      <c r="IP267" s="72"/>
      <c r="IQ267" s="72"/>
      <c r="IR267" s="72"/>
      <c r="IS267" s="72"/>
      <c r="IT267" s="73"/>
    </row>
    <row r="268" ht="17.25" customHeight="1">
      <c r="A268" t="s" s="52">
        <v>935</v>
      </c>
      <c r="B268" t="s" s="53">
        <v>936</v>
      </c>
      <c r="C268" t="s" s="52">
        <v>926</v>
      </c>
      <c r="D268" s="54">
        <v>32</v>
      </c>
      <c r="E268" s="55">
        <f>F268/D268</f>
        <v>1.5</v>
      </c>
      <c r="F268" s="56">
        <v>48</v>
      </c>
      <c r="G268" s="55">
        <v>2.75</v>
      </c>
      <c r="H268" t="s" s="93">
        <v>186</v>
      </c>
      <c r="I268" s="72"/>
      <c r="J268" s="92"/>
      <c r="K268" s="54">
        <v>0.2</v>
      </c>
      <c r="L268" t="s" s="52">
        <v>684</v>
      </c>
      <c r="M268" s="54">
        <v>0.3</v>
      </c>
      <c r="N268" t="s" s="52">
        <v>927</v>
      </c>
      <c r="O268" t="s" s="60">
        <v>188</v>
      </c>
      <c r="P268" s="58"/>
      <c r="Q268" s="58"/>
      <c r="R268" t="s" s="65">
        <v>937</v>
      </c>
      <c r="S268" s="70"/>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2"/>
      <c r="CH268" s="72"/>
      <c r="CI268" s="72"/>
      <c r="CJ268" s="72"/>
      <c r="CK268" s="72"/>
      <c r="CL268" s="72"/>
      <c r="CM268" s="72"/>
      <c r="CN268" s="72"/>
      <c r="CO268" s="72"/>
      <c r="CP268" s="72"/>
      <c r="CQ268" s="72"/>
      <c r="CR268" s="72"/>
      <c r="CS268" s="72"/>
      <c r="CT268" s="72"/>
      <c r="CU268" s="72"/>
      <c r="CV268" s="72"/>
      <c r="CW268" s="72"/>
      <c r="CX268" s="72"/>
      <c r="CY268" s="72"/>
      <c r="CZ268" s="72"/>
      <c r="DA268" s="72"/>
      <c r="DB268" s="72"/>
      <c r="DC268" s="72"/>
      <c r="DD268" s="72"/>
      <c r="DE268" s="72"/>
      <c r="DF268" s="72"/>
      <c r="DG268" s="72"/>
      <c r="DH268" s="72"/>
      <c r="DI268" s="72"/>
      <c r="DJ268" s="72"/>
      <c r="DK268" s="72"/>
      <c r="DL268" s="72"/>
      <c r="DM268" s="72"/>
      <c r="DN268" s="72"/>
      <c r="DO268" s="72"/>
      <c r="DP268" s="72"/>
      <c r="DQ268" s="72"/>
      <c r="DR268" s="72"/>
      <c r="DS268" s="72"/>
      <c r="DT268" s="72"/>
      <c r="DU268" s="72"/>
      <c r="DV268" s="72"/>
      <c r="DW268" s="72"/>
      <c r="DX268" s="72"/>
      <c r="DY268" s="72"/>
      <c r="DZ268" s="72"/>
      <c r="EA268" s="72"/>
      <c r="EB268" s="72"/>
      <c r="EC268" s="72"/>
      <c r="ED268" s="72"/>
      <c r="EE268" s="72"/>
      <c r="EF268" s="72"/>
      <c r="EG268" s="72"/>
      <c r="EH268" s="72"/>
      <c r="EI268" s="72"/>
      <c r="EJ268" s="72"/>
      <c r="EK268" s="72"/>
      <c r="EL268" s="72"/>
      <c r="EM268" s="72"/>
      <c r="EN268" s="72"/>
      <c r="EO268" s="72"/>
      <c r="EP268" s="72"/>
      <c r="EQ268" s="72"/>
      <c r="ER268" s="72"/>
      <c r="ES268" s="72"/>
      <c r="ET268" s="72"/>
      <c r="EU268" s="72"/>
      <c r="EV268" s="72"/>
      <c r="EW268" s="72"/>
      <c r="EX268" s="72"/>
      <c r="EY268" s="72"/>
      <c r="EZ268" s="72"/>
      <c r="FA268" s="72"/>
      <c r="FB268" s="72"/>
      <c r="FC268" s="72"/>
      <c r="FD268" s="72"/>
      <c r="FE268" s="72"/>
      <c r="FF268" s="72"/>
      <c r="FG268" s="72"/>
      <c r="FH268" s="72"/>
      <c r="FI268" s="72"/>
      <c r="FJ268" s="72"/>
      <c r="FK268" s="72"/>
      <c r="FL268" s="72"/>
      <c r="FM268" s="72"/>
      <c r="FN268" s="72"/>
      <c r="FO268" s="72"/>
      <c r="FP268" s="72"/>
      <c r="FQ268" s="72"/>
      <c r="FR268" s="72"/>
      <c r="FS268" s="72"/>
      <c r="FT268" s="72"/>
      <c r="FU268" s="72"/>
      <c r="FV268" s="72"/>
      <c r="FW268" s="72"/>
      <c r="FX268" s="72"/>
      <c r="FY268" s="72"/>
      <c r="FZ268" s="72"/>
      <c r="GA268" s="72"/>
      <c r="GB268" s="72"/>
      <c r="GC268" s="72"/>
      <c r="GD268" s="72"/>
      <c r="GE268" s="72"/>
      <c r="GF268" s="72"/>
      <c r="GG268" s="72"/>
      <c r="GH268" s="72"/>
      <c r="GI268" s="72"/>
      <c r="GJ268" s="72"/>
      <c r="GK268" s="72"/>
      <c r="GL268" s="72"/>
      <c r="GM268" s="72"/>
      <c r="GN268" s="72"/>
      <c r="GO268" s="72"/>
      <c r="GP268" s="72"/>
      <c r="GQ268" s="72"/>
      <c r="GR268" s="72"/>
      <c r="GS268" s="72"/>
      <c r="GT268" s="72"/>
      <c r="GU268" s="72"/>
      <c r="GV268" s="72"/>
      <c r="GW268" s="72"/>
      <c r="GX268" s="72"/>
      <c r="GY268" s="72"/>
      <c r="GZ268" s="72"/>
      <c r="HA268" s="72"/>
      <c r="HB268" s="72"/>
      <c r="HC268" s="72"/>
      <c r="HD268" s="72"/>
      <c r="HE268" s="72"/>
      <c r="HF268" s="72"/>
      <c r="HG268" s="72"/>
      <c r="HH268" s="72"/>
      <c r="HI268" s="72"/>
      <c r="HJ268" s="72"/>
      <c r="HK268" s="72"/>
      <c r="HL268" s="72"/>
      <c r="HM268" s="72"/>
      <c r="HN268" s="72"/>
      <c r="HO268" s="72"/>
      <c r="HP268" s="72"/>
      <c r="HQ268" s="72"/>
      <c r="HR268" s="72"/>
      <c r="HS268" s="72"/>
      <c r="HT268" s="72"/>
      <c r="HU268" s="72"/>
      <c r="HV268" s="72"/>
      <c r="HW268" s="72"/>
      <c r="HX268" s="72"/>
      <c r="HY268" s="72"/>
      <c r="HZ268" s="72"/>
      <c r="IA268" s="72"/>
      <c r="IB268" s="72"/>
      <c r="IC268" s="72"/>
      <c r="ID268" s="72"/>
      <c r="IE268" s="72"/>
      <c r="IF268" s="72"/>
      <c r="IG268" s="72"/>
      <c r="IH268" s="72"/>
      <c r="II268" s="72"/>
      <c r="IJ268" s="72"/>
      <c r="IK268" s="72"/>
      <c r="IL268" s="72"/>
      <c r="IM268" s="72"/>
      <c r="IN268" s="72"/>
      <c r="IO268" s="72"/>
      <c r="IP268" s="72"/>
      <c r="IQ268" s="72"/>
      <c r="IR268" s="72"/>
      <c r="IS268" s="72"/>
      <c r="IT268" s="73"/>
    </row>
    <row r="269" ht="17.25" customHeight="1">
      <c r="A269" t="s" s="52">
        <v>938</v>
      </c>
      <c r="B269" t="s" s="53">
        <v>939</v>
      </c>
      <c r="C269" t="s" s="52">
        <v>926</v>
      </c>
      <c r="D269" s="54">
        <v>32</v>
      </c>
      <c r="E269" s="55">
        <f>F269/D269</f>
        <v>1.625</v>
      </c>
      <c r="F269" s="56">
        <v>52</v>
      </c>
      <c r="G269" s="55">
        <v>2.75</v>
      </c>
      <c r="H269" t="s" s="93">
        <v>186</v>
      </c>
      <c r="I269" s="72"/>
      <c r="J269" s="92"/>
      <c r="K269" s="54">
        <v>0.2</v>
      </c>
      <c r="L269" t="s" s="52">
        <v>684</v>
      </c>
      <c r="M269" s="54">
        <v>0.5</v>
      </c>
      <c r="N269" t="s" s="52">
        <v>927</v>
      </c>
      <c r="O269" t="s" s="60">
        <v>188</v>
      </c>
      <c r="P269" s="58"/>
      <c r="Q269" s="58"/>
      <c r="R269" t="s" s="65">
        <v>940</v>
      </c>
      <c r="S269" s="86"/>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c r="GO269" s="88"/>
      <c r="GP269" s="88"/>
      <c r="GQ269" s="88"/>
      <c r="GR269" s="88"/>
      <c r="GS269" s="88"/>
      <c r="GT269" s="88"/>
      <c r="GU269" s="88"/>
      <c r="GV269" s="88"/>
      <c r="GW269" s="88"/>
      <c r="GX269" s="88"/>
      <c r="GY269" s="88"/>
      <c r="GZ269" s="88"/>
      <c r="HA269" s="88"/>
      <c r="HB269" s="88"/>
      <c r="HC269" s="88"/>
      <c r="HD269" s="88"/>
      <c r="HE269" s="88"/>
      <c r="HF269" s="88"/>
      <c r="HG269" s="88"/>
      <c r="HH269" s="88"/>
      <c r="HI269" s="88"/>
      <c r="HJ269" s="88"/>
      <c r="HK269" s="88"/>
      <c r="HL269" s="88"/>
      <c r="HM269" s="88"/>
      <c r="HN269" s="88"/>
      <c r="HO269" s="88"/>
      <c r="HP269" s="88"/>
      <c r="HQ269" s="88"/>
      <c r="HR269" s="88"/>
      <c r="HS269" s="88"/>
      <c r="HT269" s="88"/>
      <c r="HU269" s="88"/>
      <c r="HV269" s="88"/>
      <c r="HW269" s="88"/>
      <c r="HX269" s="88"/>
      <c r="HY269" s="88"/>
      <c r="HZ269" s="88"/>
      <c r="IA269" s="88"/>
      <c r="IB269" s="88"/>
      <c r="IC269" s="88"/>
      <c r="ID269" s="88"/>
      <c r="IE269" s="88"/>
      <c r="IF269" s="88"/>
      <c r="IG269" s="88"/>
      <c r="IH269" s="88"/>
      <c r="II269" s="88"/>
      <c r="IJ269" s="88"/>
      <c r="IK269" s="88"/>
      <c r="IL269" s="88"/>
      <c r="IM269" s="88"/>
      <c r="IN269" s="88"/>
      <c r="IO269" s="88"/>
      <c r="IP269" s="88"/>
      <c r="IQ269" s="88"/>
      <c r="IR269" s="88"/>
      <c r="IS269" s="88"/>
      <c r="IT269" s="89"/>
    </row>
    <row r="270" ht="17.25" customHeight="1">
      <c r="A270" t="s" s="52">
        <v>941</v>
      </c>
      <c r="B270" t="s" s="53">
        <v>942</v>
      </c>
      <c r="C270" t="s" s="52">
        <v>926</v>
      </c>
      <c r="D270" s="54">
        <v>32</v>
      </c>
      <c r="E270" s="55">
        <f>F270/D270</f>
        <v>1.5</v>
      </c>
      <c r="F270" s="56">
        <v>48</v>
      </c>
      <c r="G270" s="55">
        <v>2.75</v>
      </c>
      <c r="H270" t="s" s="93">
        <v>186</v>
      </c>
      <c r="I270" s="72"/>
      <c r="J270" s="92"/>
      <c r="K270" s="54">
        <v>0.2</v>
      </c>
      <c r="L270" t="s" s="52">
        <v>684</v>
      </c>
      <c r="M270" s="54">
        <v>0.3</v>
      </c>
      <c r="N270" t="s" s="52">
        <v>927</v>
      </c>
      <c r="O270" t="s" s="60">
        <v>188</v>
      </c>
      <c r="P270" s="58"/>
      <c r="Q270" s="58"/>
      <c r="R270" t="s" s="65">
        <v>943</v>
      </c>
      <c r="S270" s="70"/>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c r="CI270" s="72"/>
      <c r="CJ270" s="72"/>
      <c r="CK270" s="72"/>
      <c r="CL270" s="72"/>
      <c r="CM270" s="72"/>
      <c r="CN270" s="72"/>
      <c r="CO270" s="72"/>
      <c r="CP270" s="72"/>
      <c r="CQ270" s="72"/>
      <c r="CR270" s="72"/>
      <c r="CS270" s="72"/>
      <c r="CT270" s="72"/>
      <c r="CU270" s="72"/>
      <c r="CV270" s="72"/>
      <c r="CW270" s="72"/>
      <c r="CX270" s="72"/>
      <c r="CY270" s="72"/>
      <c r="CZ270" s="72"/>
      <c r="DA270" s="72"/>
      <c r="DB270" s="72"/>
      <c r="DC270" s="72"/>
      <c r="DD270" s="72"/>
      <c r="DE270" s="72"/>
      <c r="DF270" s="72"/>
      <c r="DG270" s="72"/>
      <c r="DH270" s="72"/>
      <c r="DI270" s="72"/>
      <c r="DJ270" s="72"/>
      <c r="DK270" s="72"/>
      <c r="DL270" s="72"/>
      <c r="DM270" s="72"/>
      <c r="DN270" s="72"/>
      <c r="DO270" s="72"/>
      <c r="DP270" s="72"/>
      <c r="DQ270" s="72"/>
      <c r="DR270" s="72"/>
      <c r="DS270" s="72"/>
      <c r="DT270" s="72"/>
      <c r="DU270" s="72"/>
      <c r="DV270" s="72"/>
      <c r="DW270" s="72"/>
      <c r="DX270" s="72"/>
      <c r="DY270" s="72"/>
      <c r="DZ270" s="72"/>
      <c r="EA270" s="72"/>
      <c r="EB270" s="72"/>
      <c r="EC270" s="72"/>
      <c r="ED270" s="72"/>
      <c r="EE270" s="72"/>
      <c r="EF270" s="72"/>
      <c r="EG270" s="72"/>
      <c r="EH270" s="72"/>
      <c r="EI270" s="72"/>
      <c r="EJ270" s="72"/>
      <c r="EK270" s="72"/>
      <c r="EL270" s="72"/>
      <c r="EM270" s="72"/>
      <c r="EN270" s="72"/>
      <c r="EO270" s="72"/>
      <c r="EP270" s="72"/>
      <c r="EQ270" s="72"/>
      <c r="ER270" s="72"/>
      <c r="ES270" s="72"/>
      <c r="ET270" s="72"/>
      <c r="EU270" s="72"/>
      <c r="EV270" s="72"/>
      <c r="EW270" s="72"/>
      <c r="EX270" s="72"/>
      <c r="EY270" s="72"/>
      <c r="EZ270" s="72"/>
      <c r="FA270" s="72"/>
      <c r="FB270" s="72"/>
      <c r="FC270" s="72"/>
      <c r="FD270" s="72"/>
      <c r="FE270" s="72"/>
      <c r="FF270" s="72"/>
      <c r="FG270" s="72"/>
      <c r="FH270" s="72"/>
      <c r="FI270" s="72"/>
      <c r="FJ270" s="72"/>
      <c r="FK270" s="72"/>
      <c r="FL270" s="72"/>
      <c r="FM270" s="72"/>
      <c r="FN270" s="72"/>
      <c r="FO270" s="72"/>
      <c r="FP270" s="72"/>
      <c r="FQ270" s="72"/>
      <c r="FR270" s="72"/>
      <c r="FS270" s="72"/>
      <c r="FT270" s="72"/>
      <c r="FU270" s="72"/>
      <c r="FV270" s="72"/>
      <c r="FW270" s="72"/>
      <c r="FX270" s="72"/>
      <c r="FY270" s="72"/>
      <c r="FZ270" s="72"/>
      <c r="GA270" s="72"/>
      <c r="GB270" s="72"/>
      <c r="GC270" s="72"/>
      <c r="GD270" s="72"/>
      <c r="GE270" s="72"/>
      <c r="GF270" s="72"/>
      <c r="GG270" s="72"/>
      <c r="GH270" s="72"/>
      <c r="GI270" s="72"/>
      <c r="GJ270" s="72"/>
      <c r="GK270" s="72"/>
      <c r="GL270" s="72"/>
      <c r="GM270" s="72"/>
      <c r="GN270" s="72"/>
      <c r="GO270" s="72"/>
      <c r="GP270" s="72"/>
      <c r="GQ270" s="72"/>
      <c r="GR270" s="72"/>
      <c r="GS270" s="72"/>
      <c r="GT270" s="72"/>
      <c r="GU270" s="72"/>
      <c r="GV270" s="72"/>
      <c r="GW270" s="72"/>
      <c r="GX270" s="72"/>
      <c r="GY270" s="72"/>
      <c r="GZ270" s="72"/>
      <c r="HA270" s="72"/>
      <c r="HB270" s="72"/>
      <c r="HC270" s="72"/>
      <c r="HD270" s="72"/>
      <c r="HE270" s="72"/>
      <c r="HF270" s="72"/>
      <c r="HG270" s="72"/>
      <c r="HH270" s="72"/>
      <c r="HI270" s="72"/>
      <c r="HJ270" s="72"/>
      <c r="HK270" s="72"/>
      <c r="HL270" s="72"/>
      <c r="HM270" s="72"/>
      <c r="HN270" s="72"/>
      <c r="HO270" s="72"/>
      <c r="HP270" s="72"/>
      <c r="HQ270" s="72"/>
      <c r="HR270" s="72"/>
      <c r="HS270" s="72"/>
      <c r="HT270" s="72"/>
      <c r="HU270" s="72"/>
      <c r="HV270" s="72"/>
      <c r="HW270" s="72"/>
      <c r="HX270" s="72"/>
      <c r="HY270" s="72"/>
      <c r="HZ270" s="72"/>
      <c r="IA270" s="72"/>
      <c r="IB270" s="72"/>
      <c r="IC270" s="72"/>
      <c r="ID270" s="72"/>
      <c r="IE270" s="72"/>
      <c r="IF270" s="72"/>
      <c r="IG270" s="72"/>
      <c r="IH270" s="72"/>
      <c r="II270" s="72"/>
      <c r="IJ270" s="72"/>
      <c r="IK270" s="72"/>
      <c r="IL270" s="72"/>
      <c r="IM270" s="72"/>
      <c r="IN270" s="72"/>
      <c r="IO270" s="72"/>
      <c r="IP270" s="72"/>
      <c r="IQ270" s="72"/>
      <c r="IR270" s="72"/>
      <c r="IS270" s="72"/>
      <c r="IT270" s="73"/>
    </row>
    <row r="271" ht="17.25" customHeight="1">
      <c r="A271" t="s" s="52">
        <v>944</v>
      </c>
      <c r="B271" t="s" s="53">
        <v>945</v>
      </c>
      <c r="C271" t="s" s="52">
        <v>926</v>
      </c>
      <c r="D271" s="54">
        <v>32</v>
      </c>
      <c r="E271" s="55">
        <f>F271/D271</f>
        <v>1.625</v>
      </c>
      <c r="F271" s="56">
        <v>52</v>
      </c>
      <c r="G271" s="55">
        <v>2.75</v>
      </c>
      <c r="H271" t="s" s="52">
        <v>186</v>
      </c>
      <c r="I271" s="90"/>
      <c r="J271" s="90"/>
      <c r="K271" s="54">
        <v>0.2</v>
      </c>
      <c r="L271" t="s" s="52">
        <v>684</v>
      </c>
      <c r="M271" s="54">
        <v>0.5</v>
      </c>
      <c r="N271" t="s" s="52">
        <v>927</v>
      </c>
      <c r="O271" t="s" s="60">
        <v>188</v>
      </c>
      <c r="P271" s="59"/>
      <c r="Q271" s="59"/>
      <c r="R271" t="s" s="65">
        <v>946</v>
      </c>
      <c r="S271" s="70"/>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c r="BD271" s="71"/>
      <c r="BE271" s="71"/>
      <c r="BF271" s="71"/>
      <c r="BG271" s="71"/>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c r="CI271" s="72"/>
      <c r="CJ271" s="72"/>
      <c r="CK271" s="72"/>
      <c r="CL271" s="72"/>
      <c r="CM271" s="72"/>
      <c r="CN271" s="72"/>
      <c r="CO271" s="72"/>
      <c r="CP271" s="72"/>
      <c r="CQ271" s="72"/>
      <c r="CR271" s="72"/>
      <c r="CS271" s="72"/>
      <c r="CT271" s="72"/>
      <c r="CU271" s="72"/>
      <c r="CV271" s="72"/>
      <c r="CW271" s="72"/>
      <c r="CX271" s="72"/>
      <c r="CY271" s="72"/>
      <c r="CZ271" s="72"/>
      <c r="DA271" s="72"/>
      <c r="DB271" s="72"/>
      <c r="DC271" s="72"/>
      <c r="DD271" s="72"/>
      <c r="DE271" s="72"/>
      <c r="DF271" s="72"/>
      <c r="DG271" s="72"/>
      <c r="DH271" s="72"/>
      <c r="DI271" s="72"/>
      <c r="DJ271" s="72"/>
      <c r="DK271" s="72"/>
      <c r="DL271" s="72"/>
      <c r="DM271" s="72"/>
      <c r="DN271" s="72"/>
      <c r="DO271" s="72"/>
      <c r="DP271" s="72"/>
      <c r="DQ271" s="72"/>
      <c r="DR271" s="72"/>
      <c r="DS271" s="72"/>
      <c r="DT271" s="72"/>
      <c r="DU271" s="72"/>
      <c r="DV271" s="72"/>
      <c r="DW271" s="72"/>
      <c r="DX271" s="72"/>
      <c r="DY271" s="72"/>
      <c r="DZ271" s="72"/>
      <c r="EA271" s="72"/>
      <c r="EB271" s="72"/>
      <c r="EC271" s="72"/>
      <c r="ED271" s="72"/>
      <c r="EE271" s="72"/>
      <c r="EF271" s="72"/>
      <c r="EG271" s="72"/>
      <c r="EH271" s="72"/>
      <c r="EI271" s="72"/>
      <c r="EJ271" s="72"/>
      <c r="EK271" s="72"/>
      <c r="EL271" s="72"/>
      <c r="EM271" s="72"/>
      <c r="EN271" s="72"/>
      <c r="EO271" s="72"/>
      <c r="EP271" s="72"/>
      <c r="EQ271" s="72"/>
      <c r="ER271" s="72"/>
      <c r="ES271" s="72"/>
      <c r="ET271" s="72"/>
      <c r="EU271" s="72"/>
      <c r="EV271" s="72"/>
      <c r="EW271" s="72"/>
      <c r="EX271" s="72"/>
      <c r="EY271" s="72"/>
      <c r="EZ271" s="72"/>
      <c r="FA271" s="72"/>
      <c r="FB271" s="72"/>
      <c r="FC271" s="72"/>
      <c r="FD271" s="72"/>
      <c r="FE271" s="72"/>
      <c r="FF271" s="72"/>
      <c r="FG271" s="72"/>
      <c r="FH271" s="72"/>
      <c r="FI271" s="72"/>
      <c r="FJ271" s="72"/>
      <c r="FK271" s="72"/>
      <c r="FL271" s="72"/>
      <c r="FM271" s="72"/>
      <c r="FN271" s="72"/>
      <c r="FO271" s="72"/>
      <c r="FP271" s="72"/>
      <c r="FQ271" s="72"/>
      <c r="FR271" s="72"/>
      <c r="FS271" s="72"/>
      <c r="FT271" s="72"/>
      <c r="FU271" s="72"/>
      <c r="FV271" s="72"/>
      <c r="FW271" s="72"/>
      <c r="FX271" s="72"/>
      <c r="FY271" s="72"/>
      <c r="FZ271" s="72"/>
      <c r="GA271" s="72"/>
      <c r="GB271" s="72"/>
      <c r="GC271" s="72"/>
      <c r="GD271" s="72"/>
      <c r="GE271" s="72"/>
      <c r="GF271" s="72"/>
      <c r="GG271" s="72"/>
      <c r="GH271" s="72"/>
      <c r="GI271" s="72"/>
      <c r="GJ271" s="72"/>
      <c r="GK271" s="72"/>
      <c r="GL271" s="72"/>
      <c r="GM271" s="72"/>
      <c r="GN271" s="72"/>
      <c r="GO271" s="72"/>
      <c r="GP271" s="72"/>
      <c r="GQ271" s="72"/>
      <c r="GR271" s="72"/>
      <c r="GS271" s="72"/>
      <c r="GT271" s="72"/>
      <c r="GU271" s="72"/>
      <c r="GV271" s="72"/>
      <c r="GW271" s="72"/>
      <c r="GX271" s="72"/>
      <c r="GY271" s="72"/>
      <c r="GZ271" s="72"/>
      <c r="HA271" s="72"/>
      <c r="HB271" s="72"/>
      <c r="HC271" s="72"/>
      <c r="HD271" s="72"/>
      <c r="HE271" s="72"/>
      <c r="HF271" s="72"/>
      <c r="HG271" s="72"/>
      <c r="HH271" s="72"/>
      <c r="HI271" s="72"/>
      <c r="HJ271" s="72"/>
      <c r="HK271" s="72"/>
      <c r="HL271" s="72"/>
      <c r="HM271" s="72"/>
      <c r="HN271" s="72"/>
      <c r="HO271" s="72"/>
      <c r="HP271" s="72"/>
      <c r="HQ271" s="72"/>
      <c r="HR271" s="72"/>
      <c r="HS271" s="72"/>
      <c r="HT271" s="72"/>
      <c r="HU271" s="72"/>
      <c r="HV271" s="72"/>
      <c r="HW271" s="72"/>
      <c r="HX271" s="72"/>
      <c r="HY271" s="72"/>
      <c r="HZ271" s="72"/>
      <c r="IA271" s="72"/>
      <c r="IB271" s="72"/>
      <c r="IC271" s="72"/>
      <c r="ID271" s="72"/>
      <c r="IE271" s="72"/>
      <c r="IF271" s="72"/>
      <c r="IG271" s="72"/>
      <c r="IH271" s="72"/>
      <c r="II271" s="72"/>
      <c r="IJ271" s="72"/>
      <c r="IK271" s="72"/>
      <c r="IL271" s="72"/>
      <c r="IM271" s="72"/>
      <c r="IN271" s="72"/>
      <c r="IO271" s="72"/>
      <c r="IP271" s="72"/>
      <c r="IQ271" s="72"/>
      <c r="IR271" s="72"/>
      <c r="IS271" s="72"/>
      <c r="IT271" s="73"/>
    </row>
    <row r="272" ht="17.25" customHeight="1">
      <c r="A272" t="s" s="52">
        <v>947</v>
      </c>
      <c r="B272" t="s" s="53">
        <v>948</v>
      </c>
      <c r="C272" t="s" s="52">
        <v>926</v>
      </c>
      <c r="D272" s="54">
        <v>32</v>
      </c>
      <c r="E272" s="55">
        <f>F272/D272</f>
        <v>1.5</v>
      </c>
      <c r="F272" s="56">
        <v>48</v>
      </c>
      <c r="G272" s="55">
        <v>2.75</v>
      </c>
      <c r="H272" t="s" s="93">
        <v>186</v>
      </c>
      <c r="I272" s="72"/>
      <c r="J272" s="92"/>
      <c r="K272" s="54">
        <v>0.2</v>
      </c>
      <c r="L272" t="s" s="52">
        <v>684</v>
      </c>
      <c r="M272" s="54">
        <v>0.3</v>
      </c>
      <c r="N272" t="s" s="52">
        <v>927</v>
      </c>
      <c r="O272" t="s" s="60">
        <v>188</v>
      </c>
      <c r="P272" s="59"/>
      <c r="Q272" s="59"/>
      <c r="R272" t="s" s="65">
        <v>946</v>
      </c>
      <c r="S272" s="70"/>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c r="AV272" s="71"/>
      <c r="AW272" s="71"/>
      <c r="AX272" s="71"/>
      <c r="AY272" s="71"/>
      <c r="AZ272" s="71"/>
      <c r="BA272" s="71"/>
      <c r="BB272" s="71"/>
      <c r="BC272" s="71"/>
      <c r="BD272" s="71"/>
      <c r="BE272" s="71"/>
      <c r="BF272" s="71"/>
      <c r="BG272" s="71"/>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c r="CI272" s="72"/>
      <c r="CJ272" s="72"/>
      <c r="CK272" s="72"/>
      <c r="CL272" s="72"/>
      <c r="CM272" s="72"/>
      <c r="CN272" s="72"/>
      <c r="CO272" s="72"/>
      <c r="CP272" s="72"/>
      <c r="CQ272" s="72"/>
      <c r="CR272" s="72"/>
      <c r="CS272" s="72"/>
      <c r="CT272" s="72"/>
      <c r="CU272" s="72"/>
      <c r="CV272" s="72"/>
      <c r="CW272" s="72"/>
      <c r="CX272" s="72"/>
      <c r="CY272" s="72"/>
      <c r="CZ272" s="72"/>
      <c r="DA272" s="72"/>
      <c r="DB272" s="72"/>
      <c r="DC272" s="72"/>
      <c r="DD272" s="72"/>
      <c r="DE272" s="72"/>
      <c r="DF272" s="72"/>
      <c r="DG272" s="72"/>
      <c r="DH272" s="72"/>
      <c r="DI272" s="72"/>
      <c r="DJ272" s="72"/>
      <c r="DK272" s="72"/>
      <c r="DL272" s="72"/>
      <c r="DM272" s="72"/>
      <c r="DN272" s="72"/>
      <c r="DO272" s="72"/>
      <c r="DP272" s="72"/>
      <c r="DQ272" s="72"/>
      <c r="DR272" s="72"/>
      <c r="DS272" s="72"/>
      <c r="DT272" s="72"/>
      <c r="DU272" s="72"/>
      <c r="DV272" s="72"/>
      <c r="DW272" s="72"/>
      <c r="DX272" s="72"/>
      <c r="DY272" s="72"/>
      <c r="DZ272" s="72"/>
      <c r="EA272" s="72"/>
      <c r="EB272" s="72"/>
      <c r="EC272" s="72"/>
      <c r="ED272" s="72"/>
      <c r="EE272" s="72"/>
      <c r="EF272" s="72"/>
      <c r="EG272" s="72"/>
      <c r="EH272" s="72"/>
      <c r="EI272" s="72"/>
      <c r="EJ272" s="72"/>
      <c r="EK272" s="72"/>
      <c r="EL272" s="72"/>
      <c r="EM272" s="72"/>
      <c r="EN272" s="72"/>
      <c r="EO272" s="72"/>
      <c r="EP272" s="72"/>
      <c r="EQ272" s="72"/>
      <c r="ER272" s="72"/>
      <c r="ES272" s="72"/>
      <c r="ET272" s="72"/>
      <c r="EU272" s="72"/>
      <c r="EV272" s="72"/>
      <c r="EW272" s="72"/>
      <c r="EX272" s="72"/>
      <c r="EY272" s="72"/>
      <c r="EZ272" s="72"/>
      <c r="FA272" s="72"/>
      <c r="FB272" s="72"/>
      <c r="FC272" s="72"/>
      <c r="FD272" s="72"/>
      <c r="FE272" s="72"/>
      <c r="FF272" s="72"/>
      <c r="FG272" s="72"/>
      <c r="FH272" s="72"/>
      <c r="FI272" s="72"/>
      <c r="FJ272" s="72"/>
      <c r="FK272" s="72"/>
      <c r="FL272" s="72"/>
      <c r="FM272" s="72"/>
      <c r="FN272" s="72"/>
      <c r="FO272" s="72"/>
      <c r="FP272" s="72"/>
      <c r="FQ272" s="72"/>
      <c r="FR272" s="72"/>
      <c r="FS272" s="72"/>
      <c r="FT272" s="72"/>
      <c r="FU272" s="72"/>
      <c r="FV272" s="72"/>
      <c r="FW272" s="72"/>
      <c r="FX272" s="72"/>
      <c r="FY272" s="72"/>
      <c r="FZ272" s="72"/>
      <c r="GA272" s="72"/>
      <c r="GB272" s="72"/>
      <c r="GC272" s="72"/>
      <c r="GD272" s="72"/>
      <c r="GE272" s="72"/>
      <c r="GF272" s="72"/>
      <c r="GG272" s="72"/>
      <c r="GH272" s="72"/>
      <c r="GI272" s="72"/>
      <c r="GJ272" s="72"/>
      <c r="GK272" s="72"/>
      <c r="GL272" s="72"/>
      <c r="GM272" s="72"/>
      <c r="GN272" s="72"/>
      <c r="GO272" s="72"/>
      <c r="GP272" s="72"/>
      <c r="GQ272" s="72"/>
      <c r="GR272" s="72"/>
      <c r="GS272" s="72"/>
      <c r="GT272" s="72"/>
      <c r="GU272" s="72"/>
      <c r="GV272" s="72"/>
      <c r="GW272" s="72"/>
      <c r="GX272" s="72"/>
      <c r="GY272" s="72"/>
      <c r="GZ272" s="72"/>
      <c r="HA272" s="72"/>
      <c r="HB272" s="72"/>
      <c r="HC272" s="72"/>
      <c r="HD272" s="72"/>
      <c r="HE272" s="72"/>
      <c r="HF272" s="72"/>
      <c r="HG272" s="72"/>
      <c r="HH272" s="72"/>
      <c r="HI272" s="72"/>
      <c r="HJ272" s="72"/>
      <c r="HK272" s="72"/>
      <c r="HL272" s="72"/>
      <c r="HM272" s="72"/>
      <c r="HN272" s="72"/>
      <c r="HO272" s="72"/>
      <c r="HP272" s="72"/>
      <c r="HQ272" s="72"/>
      <c r="HR272" s="72"/>
      <c r="HS272" s="72"/>
      <c r="HT272" s="72"/>
      <c r="HU272" s="72"/>
      <c r="HV272" s="72"/>
      <c r="HW272" s="72"/>
      <c r="HX272" s="72"/>
      <c r="HY272" s="72"/>
      <c r="HZ272" s="72"/>
      <c r="IA272" s="72"/>
      <c r="IB272" s="72"/>
      <c r="IC272" s="72"/>
      <c r="ID272" s="72"/>
      <c r="IE272" s="72"/>
      <c r="IF272" s="72"/>
      <c r="IG272" s="72"/>
      <c r="IH272" s="72"/>
      <c r="II272" s="72"/>
      <c r="IJ272" s="72"/>
      <c r="IK272" s="72"/>
      <c r="IL272" s="72"/>
      <c r="IM272" s="72"/>
      <c r="IN272" s="72"/>
      <c r="IO272" s="72"/>
      <c r="IP272" s="72"/>
      <c r="IQ272" s="72"/>
      <c r="IR272" s="72"/>
      <c r="IS272" s="72"/>
      <c r="IT272" s="73"/>
    </row>
    <row r="273" ht="17.25" customHeight="1">
      <c r="A273" t="s" s="52">
        <v>949</v>
      </c>
      <c r="B273" t="s" s="53">
        <v>950</v>
      </c>
      <c r="C273" t="s" s="52">
        <v>951</v>
      </c>
      <c r="D273" s="54">
        <v>30</v>
      </c>
      <c r="E273" s="55">
        <f>F273/D273</f>
        <v>1.383333333333333</v>
      </c>
      <c r="F273" s="56">
        <v>41.5</v>
      </c>
      <c r="G273" s="55">
        <v>2.5</v>
      </c>
      <c r="H273" s="54">
        <v>0.75</v>
      </c>
      <c r="I273" s="54">
        <v>6</v>
      </c>
      <c r="J273" s="54">
        <v>1.75</v>
      </c>
      <c r="K273" s="54">
        <v>0.02</v>
      </c>
      <c r="L273" t="s" s="52">
        <v>684</v>
      </c>
      <c r="M273" s="54">
        <v>0.35</v>
      </c>
      <c r="N273" t="s" s="52">
        <v>656</v>
      </c>
      <c r="O273" t="s" s="60">
        <v>188</v>
      </c>
      <c r="P273" s="58"/>
      <c r="Q273" s="58"/>
      <c r="R273" t="s" s="65">
        <v>952</v>
      </c>
      <c r="S273" s="70"/>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c r="AX273" s="71"/>
      <c r="AY273" s="71"/>
      <c r="AZ273" s="71"/>
      <c r="BA273" s="71"/>
      <c r="BB273" s="71"/>
      <c r="BC273" s="71"/>
      <c r="BD273" s="71"/>
      <c r="BE273" s="71"/>
      <c r="BF273" s="71"/>
      <c r="BG273" s="71"/>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c r="CI273" s="72"/>
      <c r="CJ273" s="72"/>
      <c r="CK273" s="72"/>
      <c r="CL273" s="72"/>
      <c r="CM273" s="72"/>
      <c r="CN273" s="72"/>
      <c r="CO273" s="72"/>
      <c r="CP273" s="72"/>
      <c r="CQ273" s="72"/>
      <c r="CR273" s="72"/>
      <c r="CS273" s="72"/>
      <c r="CT273" s="72"/>
      <c r="CU273" s="72"/>
      <c r="CV273" s="72"/>
      <c r="CW273" s="72"/>
      <c r="CX273" s="72"/>
      <c r="CY273" s="72"/>
      <c r="CZ273" s="72"/>
      <c r="DA273" s="72"/>
      <c r="DB273" s="72"/>
      <c r="DC273" s="72"/>
      <c r="DD273" s="72"/>
      <c r="DE273" s="72"/>
      <c r="DF273" s="72"/>
      <c r="DG273" s="72"/>
      <c r="DH273" s="72"/>
      <c r="DI273" s="72"/>
      <c r="DJ273" s="72"/>
      <c r="DK273" s="72"/>
      <c r="DL273" s="72"/>
      <c r="DM273" s="72"/>
      <c r="DN273" s="72"/>
      <c r="DO273" s="72"/>
      <c r="DP273" s="72"/>
      <c r="DQ273" s="72"/>
      <c r="DR273" s="72"/>
      <c r="DS273" s="72"/>
      <c r="DT273" s="72"/>
      <c r="DU273" s="72"/>
      <c r="DV273" s="72"/>
      <c r="DW273" s="72"/>
      <c r="DX273" s="72"/>
      <c r="DY273" s="72"/>
      <c r="DZ273" s="72"/>
      <c r="EA273" s="72"/>
      <c r="EB273" s="72"/>
      <c r="EC273" s="72"/>
      <c r="ED273" s="72"/>
      <c r="EE273" s="72"/>
      <c r="EF273" s="72"/>
      <c r="EG273" s="72"/>
      <c r="EH273" s="72"/>
      <c r="EI273" s="72"/>
      <c r="EJ273" s="72"/>
      <c r="EK273" s="72"/>
      <c r="EL273" s="72"/>
      <c r="EM273" s="72"/>
      <c r="EN273" s="72"/>
      <c r="EO273" s="72"/>
      <c r="EP273" s="72"/>
      <c r="EQ273" s="72"/>
      <c r="ER273" s="72"/>
      <c r="ES273" s="72"/>
      <c r="ET273" s="72"/>
      <c r="EU273" s="72"/>
      <c r="EV273" s="72"/>
      <c r="EW273" s="72"/>
      <c r="EX273" s="72"/>
      <c r="EY273" s="72"/>
      <c r="EZ273" s="72"/>
      <c r="FA273" s="72"/>
      <c r="FB273" s="72"/>
      <c r="FC273" s="72"/>
      <c r="FD273" s="72"/>
      <c r="FE273" s="72"/>
      <c r="FF273" s="72"/>
      <c r="FG273" s="72"/>
      <c r="FH273" s="72"/>
      <c r="FI273" s="72"/>
      <c r="FJ273" s="72"/>
      <c r="FK273" s="72"/>
      <c r="FL273" s="72"/>
      <c r="FM273" s="72"/>
      <c r="FN273" s="72"/>
      <c r="FO273" s="72"/>
      <c r="FP273" s="72"/>
      <c r="FQ273" s="72"/>
      <c r="FR273" s="72"/>
      <c r="FS273" s="72"/>
      <c r="FT273" s="72"/>
      <c r="FU273" s="72"/>
      <c r="FV273" s="72"/>
      <c r="FW273" s="72"/>
      <c r="FX273" s="72"/>
      <c r="FY273" s="72"/>
      <c r="FZ273" s="72"/>
      <c r="GA273" s="72"/>
      <c r="GB273" s="72"/>
      <c r="GC273" s="72"/>
      <c r="GD273" s="72"/>
      <c r="GE273" s="72"/>
      <c r="GF273" s="72"/>
      <c r="GG273" s="72"/>
      <c r="GH273" s="72"/>
      <c r="GI273" s="72"/>
      <c r="GJ273" s="72"/>
      <c r="GK273" s="72"/>
      <c r="GL273" s="72"/>
      <c r="GM273" s="72"/>
      <c r="GN273" s="72"/>
      <c r="GO273" s="72"/>
      <c r="GP273" s="72"/>
      <c r="GQ273" s="72"/>
      <c r="GR273" s="72"/>
      <c r="GS273" s="72"/>
      <c r="GT273" s="72"/>
      <c r="GU273" s="72"/>
      <c r="GV273" s="72"/>
      <c r="GW273" s="72"/>
      <c r="GX273" s="72"/>
      <c r="GY273" s="72"/>
      <c r="GZ273" s="72"/>
      <c r="HA273" s="72"/>
      <c r="HB273" s="72"/>
      <c r="HC273" s="72"/>
      <c r="HD273" s="72"/>
      <c r="HE273" s="72"/>
      <c r="HF273" s="72"/>
      <c r="HG273" s="72"/>
      <c r="HH273" s="72"/>
      <c r="HI273" s="72"/>
      <c r="HJ273" s="72"/>
      <c r="HK273" s="72"/>
      <c r="HL273" s="72"/>
      <c r="HM273" s="72"/>
      <c r="HN273" s="72"/>
      <c r="HO273" s="72"/>
      <c r="HP273" s="72"/>
      <c r="HQ273" s="72"/>
      <c r="HR273" s="72"/>
      <c r="HS273" s="72"/>
      <c r="HT273" s="72"/>
      <c r="HU273" s="72"/>
      <c r="HV273" s="72"/>
      <c r="HW273" s="72"/>
      <c r="HX273" s="72"/>
      <c r="HY273" s="72"/>
      <c r="HZ273" s="72"/>
      <c r="IA273" s="72"/>
      <c r="IB273" s="72"/>
      <c r="IC273" s="72"/>
      <c r="ID273" s="72"/>
      <c r="IE273" s="72"/>
      <c r="IF273" s="72"/>
      <c r="IG273" s="72"/>
      <c r="IH273" s="72"/>
      <c r="II273" s="72"/>
      <c r="IJ273" s="72"/>
      <c r="IK273" s="72"/>
      <c r="IL273" s="72"/>
      <c r="IM273" s="72"/>
      <c r="IN273" s="72"/>
      <c r="IO273" s="72"/>
      <c r="IP273" s="72"/>
      <c r="IQ273" s="72"/>
      <c r="IR273" s="72"/>
      <c r="IS273" s="72"/>
      <c r="IT273" s="73"/>
    </row>
    <row r="274" ht="17.25" customHeight="1">
      <c r="A274" t="s" s="52">
        <v>953</v>
      </c>
      <c r="B274" t="s" s="53">
        <v>954</v>
      </c>
      <c r="C274" t="s" s="52">
        <v>951</v>
      </c>
      <c r="D274" s="54">
        <v>30</v>
      </c>
      <c r="E274" s="55">
        <f>F274/D274</f>
        <v>1.25</v>
      </c>
      <c r="F274" s="56">
        <v>37.5</v>
      </c>
      <c r="G274" s="55">
        <v>2.5</v>
      </c>
      <c r="H274" s="54">
        <v>0.75</v>
      </c>
      <c r="I274" s="54">
        <v>6</v>
      </c>
      <c r="J274" s="54">
        <v>1.75</v>
      </c>
      <c r="K274" s="54">
        <v>0.02</v>
      </c>
      <c r="L274" t="s" s="52">
        <v>684</v>
      </c>
      <c r="M274" s="54">
        <v>0.35</v>
      </c>
      <c r="N274" t="s" s="52">
        <v>656</v>
      </c>
      <c r="O274" t="s" s="60">
        <v>188</v>
      </c>
      <c r="P274" s="58"/>
      <c r="Q274" s="58"/>
      <c r="R274" t="s" s="65">
        <v>955</v>
      </c>
      <c r="S274" s="70"/>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c r="AV274" s="71"/>
      <c r="AW274" s="71"/>
      <c r="AX274" s="71"/>
      <c r="AY274" s="71"/>
      <c r="AZ274" s="71"/>
      <c r="BA274" s="71"/>
      <c r="BB274" s="71"/>
      <c r="BC274" s="71"/>
      <c r="BD274" s="71"/>
      <c r="BE274" s="71"/>
      <c r="BF274" s="71"/>
      <c r="BG274" s="71"/>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c r="FL274" s="72"/>
      <c r="FM274" s="72"/>
      <c r="FN274" s="72"/>
      <c r="FO274" s="72"/>
      <c r="FP274" s="72"/>
      <c r="FQ274" s="72"/>
      <c r="FR274" s="72"/>
      <c r="FS274" s="72"/>
      <c r="FT274" s="72"/>
      <c r="FU274" s="72"/>
      <c r="FV274" s="72"/>
      <c r="FW274" s="72"/>
      <c r="FX274" s="72"/>
      <c r="FY274" s="72"/>
      <c r="FZ274" s="72"/>
      <c r="GA274" s="72"/>
      <c r="GB274" s="72"/>
      <c r="GC274" s="72"/>
      <c r="GD274" s="72"/>
      <c r="GE274" s="72"/>
      <c r="GF274" s="72"/>
      <c r="GG274" s="72"/>
      <c r="GH274" s="72"/>
      <c r="GI274" s="72"/>
      <c r="GJ274" s="72"/>
      <c r="GK274" s="72"/>
      <c r="GL274" s="72"/>
      <c r="GM274" s="72"/>
      <c r="GN274" s="72"/>
      <c r="GO274" s="72"/>
      <c r="GP274" s="72"/>
      <c r="GQ274" s="72"/>
      <c r="GR274" s="72"/>
      <c r="GS274" s="72"/>
      <c r="GT274" s="72"/>
      <c r="GU274" s="72"/>
      <c r="GV274" s="72"/>
      <c r="GW274" s="72"/>
      <c r="GX274" s="72"/>
      <c r="GY274" s="72"/>
      <c r="GZ274" s="72"/>
      <c r="HA274" s="72"/>
      <c r="HB274" s="72"/>
      <c r="HC274" s="72"/>
      <c r="HD274" s="72"/>
      <c r="HE274" s="72"/>
      <c r="HF274" s="72"/>
      <c r="HG274" s="72"/>
      <c r="HH274" s="72"/>
      <c r="HI274" s="72"/>
      <c r="HJ274" s="72"/>
      <c r="HK274" s="72"/>
      <c r="HL274" s="72"/>
      <c r="HM274" s="72"/>
      <c r="HN274" s="72"/>
      <c r="HO274" s="72"/>
      <c r="HP274" s="72"/>
      <c r="HQ274" s="72"/>
      <c r="HR274" s="72"/>
      <c r="HS274" s="72"/>
      <c r="HT274" s="72"/>
      <c r="HU274" s="72"/>
      <c r="HV274" s="72"/>
      <c r="HW274" s="72"/>
      <c r="HX274" s="72"/>
      <c r="HY274" s="72"/>
      <c r="HZ274" s="72"/>
      <c r="IA274" s="72"/>
      <c r="IB274" s="72"/>
      <c r="IC274" s="72"/>
      <c r="ID274" s="72"/>
      <c r="IE274" s="72"/>
      <c r="IF274" s="72"/>
      <c r="IG274" s="72"/>
      <c r="IH274" s="72"/>
      <c r="II274" s="72"/>
      <c r="IJ274" s="72"/>
      <c r="IK274" s="72"/>
      <c r="IL274" s="72"/>
      <c r="IM274" s="72"/>
      <c r="IN274" s="72"/>
      <c r="IO274" s="72"/>
      <c r="IP274" s="72"/>
      <c r="IQ274" s="72"/>
      <c r="IR274" s="72"/>
      <c r="IS274" s="72"/>
      <c r="IT274" s="73"/>
    </row>
    <row r="275" ht="17.25" customHeight="1">
      <c r="A275" t="s" s="52">
        <v>956</v>
      </c>
      <c r="B275" t="s" s="53">
        <v>957</v>
      </c>
      <c r="C275" t="s" s="52">
        <v>958</v>
      </c>
      <c r="D275" s="54">
        <v>25</v>
      </c>
      <c r="E275" s="55">
        <f>F275/D275</f>
        <v>1.41</v>
      </c>
      <c r="F275" s="56">
        <v>35.25</v>
      </c>
      <c r="G275" s="55">
        <v>2.96</v>
      </c>
      <c r="H275" s="54">
        <v>3.125</v>
      </c>
      <c r="I275" s="54">
        <v>3.5</v>
      </c>
      <c r="J275" s="54">
        <v>0.5</v>
      </c>
      <c r="K275" s="54">
        <v>0.02</v>
      </c>
      <c r="L275" t="s" s="52">
        <v>684</v>
      </c>
      <c r="M275" s="54">
        <v>1</v>
      </c>
      <c r="N275" t="s" s="52">
        <v>770</v>
      </c>
      <c r="O275" t="s" s="60">
        <v>188</v>
      </c>
      <c r="P275" s="58"/>
      <c r="Q275" s="58"/>
      <c r="R275" t="s" s="65">
        <v>959</v>
      </c>
      <c r="S275" s="70"/>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c r="CI275" s="72"/>
      <c r="CJ275" s="72"/>
      <c r="CK275" s="72"/>
      <c r="CL275" s="72"/>
      <c r="CM275" s="72"/>
      <c r="CN275" s="72"/>
      <c r="CO275" s="72"/>
      <c r="CP275" s="72"/>
      <c r="CQ275" s="72"/>
      <c r="CR275" s="72"/>
      <c r="CS275" s="72"/>
      <c r="CT275" s="72"/>
      <c r="CU275" s="72"/>
      <c r="CV275" s="72"/>
      <c r="CW275" s="72"/>
      <c r="CX275" s="72"/>
      <c r="CY275" s="72"/>
      <c r="CZ275" s="72"/>
      <c r="DA275" s="72"/>
      <c r="DB275" s="72"/>
      <c r="DC275" s="72"/>
      <c r="DD275" s="72"/>
      <c r="DE275" s="72"/>
      <c r="DF275" s="72"/>
      <c r="DG275" s="72"/>
      <c r="DH275" s="72"/>
      <c r="DI275" s="72"/>
      <c r="DJ275" s="72"/>
      <c r="DK275" s="72"/>
      <c r="DL275" s="72"/>
      <c r="DM275" s="72"/>
      <c r="DN275" s="72"/>
      <c r="DO275" s="72"/>
      <c r="DP275" s="72"/>
      <c r="DQ275" s="72"/>
      <c r="DR275" s="72"/>
      <c r="DS275" s="72"/>
      <c r="DT275" s="72"/>
      <c r="DU275" s="72"/>
      <c r="DV275" s="72"/>
      <c r="DW275" s="72"/>
      <c r="DX275" s="72"/>
      <c r="DY275" s="72"/>
      <c r="DZ275" s="72"/>
      <c r="EA275" s="72"/>
      <c r="EB275" s="72"/>
      <c r="EC275" s="72"/>
      <c r="ED275" s="72"/>
      <c r="EE275" s="72"/>
      <c r="EF275" s="72"/>
      <c r="EG275" s="72"/>
      <c r="EH275" s="72"/>
      <c r="EI275" s="72"/>
      <c r="EJ275" s="72"/>
      <c r="EK275" s="72"/>
      <c r="EL275" s="72"/>
      <c r="EM275" s="72"/>
      <c r="EN275" s="72"/>
      <c r="EO275" s="72"/>
      <c r="EP275" s="72"/>
      <c r="EQ275" s="72"/>
      <c r="ER275" s="72"/>
      <c r="ES275" s="72"/>
      <c r="ET275" s="72"/>
      <c r="EU275" s="72"/>
      <c r="EV275" s="72"/>
      <c r="EW275" s="72"/>
      <c r="EX275" s="72"/>
      <c r="EY275" s="72"/>
      <c r="EZ275" s="72"/>
      <c r="FA275" s="72"/>
      <c r="FB275" s="72"/>
      <c r="FC275" s="72"/>
      <c r="FD275" s="72"/>
      <c r="FE275" s="72"/>
      <c r="FF275" s="72"/>
      <c r="FG275" s="72"/>
      <c r="FH275" s="72"/>
      <c r="FI275" s="72"/>
      <c r="FJ275" s="72"/>
      <c r="FK275" s="72"/>
      <c r="FL275" s="72"/>
      <c r="FM275" s="72"/>
      <c r="FN275" s="72"/>
      <c r="FO275" s="72"/>
      <c r="FP275" s="72"/>
      <c r="FQ275" s="72"/>
      <c r="FR275" s="72"/>
      <c r="FS275" s="72"/>
      <c r="FT275" s="72"/>
      <c r="FU275" s="72"/>
      <c r="FV275" s="72"/>
      <c r="FW275" s="72"/>
      <c r="FX275" s="72"/>
      <c r="FY275" s="72"/>
      <c r="FZ275" s="72"/>
      <c r="GA275" s="72"/>
      <c r="GB275" s="72"/>
      <c r="GC275" s="72"/>
      <c r="GD275" s="72"/>
      <c r="GE275" s="72"/>
      <c r="GF275" s="72"/>
      <c r="GG275" s="72"/>
      <c r="GH275" s="72"/>
      <c r="GI275" s="72"/>
      <c r="GJ275" s="72"/>
      <c r="GK275" s="72"/>
      <c r="GL275" s="72"/>
      <c r="GM275" s="72"/>
      <c r="GN275" s="72"/>
      <c r="GO275" s="72"/>
      <c r="GP275" s="72"/>
      <c r="GQ275" s="72"/>
      <c r="GR275" s="72"/>
      <c r="GS275" s="72"/>
      <c r="GT275" s="72"/>
      <c r="GU275" s="72"/>
      <c r="GV275" s="72"/>
      <c r="GW275" s="72"/>
      <c r="GX275" s="72"/>
      <c r="GY275" s="72"/>
      <c r="GZ275" s="72"/>
      <c r="HA275" s="72"/>
      <c r="HB275" s="72"/>
      <c r="HC275" s="72"/>
      <c r="HD275" s="72"/>
      <c r="HE275" s="72"/>
      <c r="HF275" s="72"/>
      <c r="HG275" s="72"/>
      <c r="HH275" s="72"/>
      <c r="HI275" s="72"/>
      <c r="HJ275" s="72"/>
      <c r="HK275" s="72"/>
      <c r="HL275" s="72"/>
      <c r="HM275" s="72"/>
      <c r="HN275" s="72"/>
      <c r="HO275" s="72"/>
      <c r="HP275" s="72"/>
      <c r="HQ275" s="72"/>
      <c r="HR275" s="72"/>
      <c r="HS275" s="72"/>
      <c r="HT275" s="72"/>
      <c r="HU275" s="72"/>
      <c r="HV275" s="72"/>
      <c r="HW275" s="72"/>
      <c r="HX275" s="72"/>
      <c r="HY275" s="72"/>
      <c r="HZ275" s="72"/>
      <c r="IA275" s="72"/>
      <c r="IB275" s="72"/>
      <c r="IC275" s="72"/>
      <c r="ID275" s="72"/>
      <c r="IE275" s="72"/>
      <c r="IF275" s="72"/>
      <c r="IG275" s="72"/>
      <c r="IH275" s="72"/>
      <c r="II275" s="72"/>
      <c r="IJ275" s="72"/>
      <c r="IK275" s="72"/>
      <c r="IL275" s="72"/>
      <c r="IM275" s="72"/>
      <c r="IN275" s="72"/>
      <c r="IO275" s="72"/>
      <c r="IP275" s="72"/>
      <c r="IQ275" s="72"/>
      <c r="IR275" s="72"/>
      <c r="IS275" s="72"/>
      <c r="IT275" s="73"/>
    </row>
    <row r="276" ht="17.25" customHeight="1">
      <c r="A276" t="s" s="52">
        <v>960</v>
      </c>
      <c r="B276" t="s" s="53">
        <v>961</v>
      </c>
      <c r="C276" t="s" s="52">
        <v>958</v>
      </c>
      <c r="D276" s="54">
        <v>25</v>
      </c>
      <c r="E276" s="55">
        <f>F276/D276</f>
        <v>1.25</v>
      </c>
      <c r="F276" s="56">
        <v>31.25</v>
      </c>
      <c r="G276" s="55">
        <v>2.96</v>
      </c>
      <c r="H276" s="54">
        <v>3.125</v>
      </c>
      <c r="I276" s="54">
        <v>3.5</v>
      </c>
      <c r="J276" s="54">
        <v>0.5</v>
      </c>
      <c r="K276" s="54">
        <v>0.02</v>
      </c>
      <c r="L276" t="s" s="52">
        <v>684</v>
      </c>
      <c r="M276" s="54">
        <v>1</v>
      </c>
      <c r="N276" t="s" s="52">
        <v>770</v>
      </c>
      <c r="O276" t="s" s="60">
        <v>188</v>
      </c>
      <c r="P276" s="58"/>
      <c r="Q276" s="58"/>
      <c r="R276" t="s" s="65">
        <v>962</v>
      </c>
      <c r="S276" s="70"/>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2"/>
      <c r="CH276" s="72"/>
      <c r="CI276" s="72"/>
      <c r="CJ276" s="72"/>
      <c r="CK276" s="72"/>
      <c r="CL276" s="72"/>
      <c r="CM276" s="72"/>
      <c r="CN276" s="72"/>
      <c r="CO276" s="72"/>
      <c r="CP276" s="72"/>
      <c r="CQ276" s="72"/>
      <c r="CR276" s="72"/>
      <c r="CS276" s="72"/>
      <c r="CT276" s="72"/>
      <c r="CU276" s="72"/>
      <c r="CV276" s="72"/>
      <c r="CW276" s="72"/>
      <c r="CX276" s="72"/>
      <c r="CY276" s="72"/>
      <c r="CZ276" s="72"/>
      <c r="DA276" s="72"/>
      <c r="DB276" s="72"/>
      <c r="DC276" s="72"/>
      <c r="DD276" s="72"/>
      <c r="DE276" s="72"/>
      <c r="DF276" s="72"/>
      <c r="DG276" s="72"/>
      <c r="DH276" s="72"/>
      <c r="DI276" s="72"/>
      <c r="DJ276" s="72"/>
      <c r="DK276" s="72"/>
      <c r="DL276" s="72"/>
      <c r="DM276" s="72"/>
      <c r="DN276" s="72"/>
      <c r="DO276" s="72"/>
      <c r="DP276" s="72"/>
      <c r="DQ276" s="72"/>
      <c r="DR276" s="72"/>
      <c r="DS276" s="72"/>
      <c r="DT276" s="72"/>
      <c r="DU276" s="72"/>
      <c r="DV276" s="72"/>
      <c r="DW276" s="72"/>
      <c r="DX276" s="72"/>
      <c r="DY276" s="72"/>
      <c r="DZ276" s="72"/>
      <c r="EA276" s="72"/>
      <c r="EB276" s="72"/>
      <c r="EC276" s="72"/>
      <c r="ED276" s="72"/>
      <c r="EE276" s="72"/>
      <c r="EF276" s="72"/>
      <c r="EG276" s="72"/>
      <c r="EH276" s="72"/>
      <c r="EI276" s="72"/>
      <c r="EJ276" s="72"/>
      <c r="EK276" s="72"/>
      <c r="EL276" s="72"/>
      <c r="EM276" s="72"/>
      <c r="EN276" s="72"/>
      <c r="EO276" s="72"/>
      <c r="EP276" s="72"/>
      <c r="EQ276" s="72"/>
      <c r="ER276" s="72"/>
      <c r="ES276" s="72"/>
      <c r="ET276" s="72"/>
      <c r="EU276" s="72"/>
      <c r="EV276" s="72"/>
      <c r="EW276" s="72"/>
      <c r="EX276" s="72"/>
      <c r="EY276" s="72"/>
      <c r="EZ276" s="72"/>
      <c r="FA276" s="72"/>
      <c r="FB276" s="72"/>
      <c r="FC276" s="72"/>
      <c r="FD276" s="72"/>
      <c r="FE276" s="72"/>
      <c r="FF276" s="72"/>
      <c r="FG276" s="72"/>
      <c r="FH276" s="72"/>
      <c r="FI276" s="72"/>
      <c r="FJ276" s="72"/>
      <c r="FK276" s="72"/>
      <c r="FL276" s="72"/>
      <c r="FM276" s="72"/>
      <c r="FN276" s="72"/>
      <c r="FO276" s="72"/>
      <c r="FP276" s="72"/>
      <c r="FQ276" s="72"/>
      <c r="FR276" s="72"/>
      <c r="FS276" s="72"/>
      <c r="FT276" s="72"/>
      <c r="FU276" s="72"/>
      <c r="FV276" s="72"/>
      <c r="FW276" s="72"/>
      <c r="FX276" s="72"/>
      <c r="FY276" s="72"/>
      <c r="FZ276" s="72"/>
      <c r="GA276" s="72"/>
      <c r="GB276" s="72"/>
      <c r="GC276" s="72"/>
      <c r="GD276" s="72"/>
      <c r="GE276" s="72"/>
      <c r="GF276" s="72"/>
      <c r="GG276" s="72"/>
      <c r="GH276" s="72"/>
      <c r="GI276" s="72"/>
      <c r="GJ276" s="72"/>
      <c r="GK276" s="72"/>
      <c r="GL276" s="72"/>
      <c r="GM276" s="72"/>
      <c r="GN276" s="72"/>
      <c r="GO276" s="72"/>
      <c r="GP276" s="72"/>
      <c r="GQ276" s="72"/>
      <c r="GR276" s="72"/>
      <c r="GS276" s="72"/>
      <c r="GT276" s="72"/>
      <c r="GU276" s="72"/>
      <c r="GV276" s="72"/>
      <c r="GW276" s="72"/>
      <c r="GX276" s="72"/>
      <c r="GY276" s="72"/>
      <c r="GZ276" s="72"/>
      <c r="HA276" s="72"/>
      <c r="HB276" s="72"/>
      <c r="HC276" s="72"/>
      <c r="HD276" s="72"/>
      <c r="HE276" s="72"/>
      <c r="HF276" s="72"/>
      <c r="HG276" s="72"/>
      <c r="HH276" s="72"/>
      <c r="HI276" s="72"/>
      <c r="HJ276" s="72"/>
      <c r="HK276" s="72"/>
      <c r="HL276" s="72"/>
      <c r="HM276" s="72"/>
      <c r="HN276" s="72"/>
      <c r="HO276" s="72"/>
      <c r="HP276" s="72"/>
      <c r="HQ276" s="72"/>
      <c r="HR276" s="72"/>
      <c r="HS276" s="72"/>
      <c r="HT276" s="72"/>
      <c r="HU276" s="72"/>
      <c r="HV276" s="72"/>
      <c r="HW276" s="72"/>
      <c r="HX276" s="72"/>
      <c r="HY276" s="72"/>
      <c r="HZ276" s="72"/>
      <c r="IA276" s="72"/>
      <c r="IB276" s="72"/>
      <c r="IC276" s="72"/>
      <c r="ID276" s="72"/>
      <c r="IE276" s="72"/>
      <c r="IF276" s="72"/>
      <c r="IG276" s="72"/>
      <c r="IH276" s="72"/>
      <c r="II276" s="72"/>
      <c r="IJ276" s="72"/>
      <c r="IK276" s="72"/>
      <c r="IL276" s="72"/>
      <c r="IM276" s="72"/>
      <c r="IN276" s="72"/>
      <c r="IO276" s="72"/>
      <c r="IP276" s="72"/>
      <c r="IQ276" s="72"/>
      <c r="IR276" s="72"/>
      <c r="IS276" s="72"/>
      <c r="IT276" s="73"/>
    </row>
    <row r="277" ht="17.25" customHeight="1">
      <c r="A277" t="s" s="52">
        <v>963</v>
      </c>
      <c r="B277" t="s" s="53">
        <v>964</v>
      </c>
      <c r="C277" t="s" s="52">
        <v>965</v>
      </c>
      <c r="D277" s="54">
        <v>40</v>
      </c>
      <c r="E277" s="55">
        <f>F277/D277</f>
        <v>0.64</v>
      </c>
      <c r="F277" s="56">
        <v>25.6</v>
      </c>
      <c r="G277" s="55">
        <v>1.5</v>
      </c>
      <c r="H277" s="54">
        <v>1.25</v>
      </c>
      <c r="I277" s="54">
        <v>2</v>
      </c>
      <c r="J277" s="54">
        <v>1.25</v>
      </c>
      <c r="K277" s="54">
        <v>0.02</v>
      </c>
      <c r="L277" t="s" s="52">
        <v>684</v>
      </c>
      <c r="M277" s="54">
        <v>0.75</v>
      </c>
      <c r="N277" t="s" s="52">
        <v>656</v>
      </c>
      <c r="O277" t="s" s="60">
        <v>188</v>
      </c>
      <c r="P277" s="58"/>
      <c r="Q277" s="58"/>
      <c r="R277" t="s" s="65">
        <v>966</v>
      </c>
      <c r="S277" s="86"/>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c r="BE277" s="87"/>
      <c r="BF277" s="87"/>
      <c r="BG277" s="87"/>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c r="GF277" s="88"/>
      <c r="GG277" s="88"/>
      <c r="GH277" s="88"/>
      <c r="GI277" s="88"/>
      <c r="GJ277" s="88"/>
      <c r="GK277" s="88"/>
      <c r="GL277" s="88"/>
      <c r="GM277" s="88"/>
      <c r="GN277" s="88"/>
      <c r="GO277" s="88"/>
      <c r="GP277" s="88"/>
      <c r="GQ277" s="88"/>
      <c r="GR277" s="88"/>
      <c r="GS277" s="88"/>
      <c r="GT277" s="88"/>
      <c r="GU277" s="88"/>
      <c r="GV277" s="88"/>
      <c r="GW277" s="88"/>
      <c r="GX277" s="88"/>
      <c r="GY277" s="88"/>
      <c r="GZ277" s="88"/>
      <c r="HA277" s="88"/>
      <c r="HB277" s="88"/>
      <c r="HC277" s="88"/>
      <c r="HD277" s="88"/>
      <c r="HE277" s="88"/>
      <c r="HF277" s="88"/>
      <c r="HG277" s="88"/>
      <c r="HH277" s="88"/>
      <c r="HI277" s="88"/>
      <c r="HJ277" s="88"/>
      <c r="HK277" s="88"/>
      <c r="HL277" s="88"/>
      <c r="HM277" s="88"/>
      <c r="HN277" s="88"/>
      <c r="HO277" s="88"/>
      <c r="HP277" s="88"/>
      <c r="HQ277" s="88"/>
      <c r="HR277" s="88"/>
      <c r="HS277" s="88"/>
      <c r="HT277" s="88"/>
      <c r="HU277" s="88"/>
      <c r="HV277" s="88"/>
      <c r="HW277" s="88"/>
      <c r="HX277" s="88"/>
      <c r="HY277" s="88"/>
      <c r="HZ277" s="88"/>
      <c r="IA277" s="88"/>
      <c r="IB277" s="88"/>
      <c r="IC277" s="88"/>
      <c r="ID277" s="88"/>
      <c r="IE277" s="88"/>
      <c r="IF277" s="88"/>
      <c r="IG277" s="88"/>
      <c r="IH277" s="88"/>
      <c r="II277" s="88"/>
      <c r="IJ277" s="88"/>
      <c r="IK277" s="88"/>
      <c r="IL277" s="88"/>
      <c r="IM277" s="88"/>
      <c r="IN277" s="88"/>
      <c r="IO277" s="88"/>
      <c r="IP277" s="88"/>
      <c r="IQ277" s="88"/>
      <c r="IR277" s="88"/>
      <c r="IS277" s="88"/>
      <c r="IT277" s="89"/>
    </row>
    <row r="278" ht="17.25" customHeight="1">
      <c r="A278" t="s" s="52">
        <v>967</v>
      </c>
      <c r="B278" t="s" s="53">
        <v>968</v>
      </c>
      <c r="C278" t="s" s="52">
        <v>965</v>
      </c>
      <c r="D278" s="54">
        <v>40</v>
      </c>
      <c r="E278" s="55">
        <f>F278/D278</f>
        <v>0.54</v>
      </c>
      <c r="F278" s="56">
        <v>21.6</v>
      </c>
      <c r="G278" s="55">
        <v>1.5</v>
      </c>
      <c r="H278" s="54">
        <v>1.25</v>
      </c>
      <c r="I278" s="54">
        <v>2</v>
      </c>
      <c r="J278" s="54">
        <v>1.25</v>
      </c>
      <c r="K278" s="54">
        <v>0.02</v>
      </c>
      <c r="L278" t="s" s="52">
        <v>684</v>
      </c>
      <c r="M278" s="54">
        <v>0.6</v>
      </c>
      <c r="N278" t="s" s="52">
        <v>656</v>
      </c>
      <c r="O278" t="s" s="60">
        <v>188</v>
      </c>
      <c r="P278" s="58"/>
      <c r="Q278" s="58"/>
      <c r="R278" t="s" s="65">
        <v>969</v>
      </c>
      <c r="S278" s="70"/>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2"/>
      <c r="BI278" s="72"/>
      <c r="BJ278" s="72"/>
      <c r="BK278" s="72"/>
      <c r="BL278" s="72"/>
      <c r="BM278" s="72"/>
      <c r="BN278" s="72"/>
      <c r="BO278" s="72"/>
      <c r="BP278" s="72"/>
      <c r="BQ278" s="72"/>
      <c r="BR278" s="72"/>
      <c r="BS278" s="72"/>
      <c r="BT278" s="72"/>
      <c r="BU278" s="72"/>
      <c r="BV278" s="72"/>
      <c r="BW278" s="72"/>
      <c r="BX278" s="72"/>
      <c r="BY278" s="72"/>
      <c r="BZ278" s="72"/>
      <c r="CA278" s="72"/>
      <c r="CB278" s="72"/>
      <c r="CC278" s="72"/>
      <c r="CD278" s="72"/>
      <c r="CE278" s="72"/>
      <c r="CF278" s="72"/>
      <c r="CG278" s="72"/>
      <c r="CH278" s="72"/>
      <c r="CI278" s="72"/>
      <c r="CJ278" s="72"/>
      <c r="CK278" s="72"/>
      <c r="CL278" s="72"/>
      <c r="CM278" s="72"/>
      <c r="CN278" s="72"/>
      <c r="CO278" s="72"/>
      <c r="CP278" s="72"/>
      <c r="CQ278" s="72"/>
      <c r="CR278" s="72"/>
      <c r="CS278" s="72"/>
      <c r="CT278" s="72"/>
      <c r="CU278" s="72"/>
      <c r="CV278" s="72"/>
      <c r="CW278" s="72"/>
      <c r="CX278" s="72"/>
      <c r="CY278" s="72"/>
      <c r="CZ278" s="72"/>
      <c r="DA278" s="72"/>
      <c r="DB278" s="72"/>
      <c r="DC278" s="72"/>
      <c r="DD278" s="72"/>
      <c r="DE278" s="72"/>
      <c r="DF278" s="72"/>
      <c r="DG278" s="72"/>
      <c r="DH278" s="72"/>
      <c r="DI278" s="72"/>
      <c r="DJ278" s="72"/>
      <c r="DK278" s="72"/>
      <c r="DL278" s="72"/>
      <c r="DM278" s="72"/>
      <c r="DN278" s="72"/>
      <c r="DO278" s="72"/>
      <c r="DP278" s="72"/>
      <c r="DQ278" s="72"/>
      <c r="DR278" s="72"/>
      <c r="DS278" s="72"/>
      <c r="DT278" s="72"/>
      <c r="DU278" s="72"/>
      <c r="DV278" s="72"/>
      <c r="DW278" s="72"/>
      <c r="DX278" s="72"/>
      <c r="DY278" s="72"/>
      <c r="DZ278" s="72"/>
      <c r="EA278" s="72"/>
      <c r="EB278" s="72"/>
      <c r="EC278" s="72"/>
      <c r="ED278" s="72"/>
      <c r="EE278" s="72"/>
      <c r="EF278" s="72"/>
      <c r="EG278" s="72"/>
      <c r="EH278" s="72"/>
      <c r="EI278" s="72"/>
      <c r="EJ278" s="72"/>
      <c r="EK278" s="72"/>
      <c r="EL278" s="72"/>
      <c r="EM278" s="72"/>
      <c r="EN278" s="72"/>
      <c r="EO278" s="72"/>
      <c r="EP278" s="72"/>
      <c r="EQ278" s="72"/>
      <c r="ER278" s="72"/>
      <c r="ES278" s="72"/>
      <c r="ET278" s="72"/>
      <c r="EU278" s="72"/>
      <c r="EV278" s="72"/>
      <c r="EW278" s="72"/>
      <c r="EX278" s="72"/>
      <c r="EY278" s="72"/>
      <c r="EZ278" s="72"/>
      <c r="FA278" s="72"/>
      <c r="FB278" s="72"/>
      <c r="FC278" s="72"/>
      <c r="FD278" s="72"/>
      <c r="FE278" s="72"/>
      <c r="FF278" s="72"/>
      <c r="FG278" s="72"/>
      <c r="FH278" s="72"/>
      <c r="FI278" s="72"/>
      <c r="FJ278" s="72"/>
      <c r="FK278" s="72"/>
      <c r="FL278" s="72"/>
      <c r="FM278" s="72"/>
      <c r="FN278" s="72"/>
      <c r="FO278" s="72"/>
      <c r="FP278" s="72"/>
      <c r="FQ278" s="72"/>
      <c r="FR278" s="72"/>
      <c r="FS278" s="72"/>
      <c r="FT278" s="72"/>
      <c r="FU278" s="72"/>
      <c r="FV278" s="72"/>
      <c r="FW278" s="72"/>
      <c r="FX278" s="72"/>
      <c r="FY278" s="72"/>
      <c r="FZ278" s="72"/>
      <c r="GA278" s="72"/>
      <c r="GB278" s="72"/>
      <c r="GC278" s="72"/>
      <c r="GD278" s="72"/>
      <c r="GE278" s="72"/>
      <c r="GF278" s="72"/>
      <c r="GG278" s="72"/>
      <c r="GH278" s="72"/>
      <c r="GI278" s="72"/>
      <c r="GJ278" s="72"/>
      <c r="GK278" s="72"/>
      <c r="GL278" s="72"/>
      <c r="GM278" s="72"/>
      <c r="GN278" s="72"/>
      <c r="GO278" s="72"/>
      <c r="GP278" s="72"/>
      <c r="GQ278" s="72"/>
      <c r="GR278" s="72"/>
      <c r="GS278" s="72"/>
      <c r="GT278" s="72"/>
      <c r="GU278" s="72"/>
      <c r="GV278" s="72"/>
      <c r="GW278" s="72"/>
      <c r="GX278" s="72"/>
      <c r="GY278" s="72"/>
      <c r="GZ278" s="72"/>
      <c r="HA278" s="72"/>
      <c r="HB278" s="72"/>
      <c r="HC278" s="72"/>
      <c r="HD278" s="72"/>
      <c r="HE278" s="72"/>
      <c r="HF278" s="72"/>
      <c r="HG278" s="72"/>
      <c r="HH278" s="72"/>
      <c r="HI278" s="72"/>
      <c r="HJ278" s="72"/>
      <c r="HK278" s="72"/>
      <c r="HL278" s="72"/>
      <c r="HM278" s="72"/>
      <c r="HN278" s="72"/>
      <c r="HO278" s="72"/>
      <c r="HP278" s="72"/>
      <c r="HQ278" s="72"/>
      <c r="HR278" s="72"/>
      <c r="HS278" s="72"/>
      <c r="HT278" s="72"/>
      <c r="HU278" s="72"/>
      <c r="HV278" s="72"/>
      <c r="HW278" s="72"/>
      <c r="HX278" s="72"/>
      <c r="HY278" s="72"/>
      <c r="HZ278" s="72"/>
      <c r="IA278" s="72"/>
      <c r="IB278" s="72"/>
      <c r="IC278" s="72"/>
      <c r="ID278" s="72"/>
      <c r="IE278" s="72"/>
      <c r="IF278" s="72"/>
      <c r="IG278" s="72"/>
      <c r="IH278" s="72"/>
      <c r="II278" s="72"/>
      <c r="IJ278" s="72"/>
      <c r="IK278" s="72"/>
      <c r="IL278" s="72"/>
      <c r="IM278" s="72"/>
      <c r="IN278" s="72"/>
      <c r="IO278" s="72"/>
      <c r="IP278" s="72"/>
      <c r="IQ278" s="72"/>
      <c r="IR278" s="72"/>
      <c r="IS278" s="72"/>
      <c r="IT278" s="73"/>
    </row>
    <row r="279" ht="17.25" customHeight="1">
      <c r="A279" t="s" s="52">
        <v>970</v>
      </c>
      <c r="B279" t="s" s="53">
        <v>971</v>
      </c>
      <c r="C279" t="s" s="52">
        <v>697</v>
      </c>
      <c r="D279" s="54">
        <v>25</v>
      </c>
      <c r="E279" s="55">
        <f>F279/D279</f>
        <v>1.73</v>
      </c>
      <c r="F279" s="56">
        <v>43.25</v>
      </c>
      <c r="G279" s="55">
        <v>3.95</v>
      </c>
      <c r="H279" s="54">
        <v>1</v>
      </c>
      <c r="I279" s="54">
        <v>5.5</v>
      </c>
      <c r="J279" s="54">
        <v>0.5</v>
      </c>
      <c r="K279" s="54">
        <v>0.02</v>
      </c>
      <c r="L279" t="s" s="52">
        <v>684</v>
      </c>
      <c r="M279" s="54">
        <v>0.8</v>
      </c>
      <c r="N279" t="s" s="57">
        <v>32</v>
      </c>
      <c r="O279" t="s" s="60">
        <v>188</v>
      </c>
      <c r="P279" s="58"/>
      <c r="Q279" s="58"/>
      <c r="R279" t="s" s="65">
        <v>972</v>
      </c>
      <c r="S279" s="70"/>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c r="BD279" s="71"/>
      <c r="BE279" s="71"/>
      <c r="BF279" s="71"/>
      <c r="BG279" s="71"/>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c r="CI279" s="72"/>
      <c r="CJ279" s="72"/>
      <c r="CK279" s="72"/>
      <c r="CL279" s="72"/>
      <c r="CM279" s="72"/>
      <c r="CN279" s="72"/>
      <c r="CO279" s="72"/>
      <c r="CP279" s="72"/>
      <c r="CQ279" s="72"/>
      <c r="CR279" s="72"/>
      <c r="CS279" s="72"/>
      <c r="CT279" s="72"/>
      <c r="CU279" s="72"/>
      <c r="CV279" s="72"/>
      <c r="CW279" s="72"/>
      <c r="CX279" s="72"/>
      <c r="CY279" s="72"/>
      <c r="CZ279" s="72"/>
      <c r="DA279" s="72"/>
      <c r="DB279" s="72"/>
      <c r="DC279" s="72"/>
      <c r="DD279" s="72"/>
      <c r="DE279" s="72"/>
      <c r="DF279" s="72"/>
      <c r="DG279" s="72"/>
      <c r="DH279" s="72"/>
      <c r="DI279" s="72"/>
      <c r="DJ279" s="72"/>
      <c r="DK279" s="72"/>
      <c r="DL279" s="72"/>
      <c r="DM279" s="72"/>
      <c r="DN279" s="72"/>
      <c r="DO279" s="72"/>
      <c r="DP279" s="72"/>
      <c r="DQ279" s="72"/>
      <c r="DR279" s="72"/>
      <c r="DS279" s="72"/>
      <c r="DT279" s="72"/>
      <c r="DU279" s="72"/>
      <c r="DV279" s="72"/>
      <c r="DW279" s="72"/>
      <c r="DX279" s="72"/>
      <c r="DY279" s="72"/>
      <c r="DZ279" s="72"/>
      <c r="EA279" s="72"/>
      <c r="EB279" s="72"/>
      <c r="EC279" s="72"/>
      <c r="ED279" s="72"/>
      <c r="EE279" s="72"/>
      <c r="EF279" s="72"/>
      <c r="EG279" s="72"/>
      <c r="EH279" s="72"/>
      <c r="EI279" s="72"/>
      <c r="EJ279" s="72"/>
      <c r="EK279" s="72"/>
      <c r="EL279" s="72"/>
      <c r="EM279" s="72"/>
      <c r="EN279" s="72"/>
      <c r="EO279" s="72"/>
      <c r="EP279" s="72"/>
      <c r="EQ279" s="72"/>
      <c r="ER279" s="72"/>
      <c r="ES279" s="72"/>
      <c r="ET279" s="72"/>
      <c r="EU279" s="72"/>
      <c r="EV279" s="72"/>
      <c r="EW279" s="72"/>
      <c r="EX279" s="72"/>
      <c r="EY279" s="72"/>
      <c r="EZ279" s="72"/>
      <c r="FA279" s="72"/>
      <c r="FB279" s="72"/>
      <c r="FC279" s="72"/>
      <c r="FD279" s="72"/>
      <c r="FE279" s="72"/>
      <c r="FF279" s="72"/>
      <c r="FG279" s="72"/>
      <c r="FH279" s="72"/>
      <c r="FI279" s="72"/>
      <c r="FJ279" s="72"/>
      <c r="FK279" s="72"/>
      <c r="FL279" s="72"/>
      <c r="FM279" s="72"/>
      <c r="FN279" s="72"/>
      <c r="FO279" s="72"/>
      <c r="FP279" s="72"/>
      <c r="FQ279" s="72"/>
      <c r="FR279" s="72"/>
      <c r="FS279" s="72"/>
      <c r="FT279" s="72"/>
      <c r="FU279" s="72"/>
      <c r="FV279" s="72"/>
      <c r="FW279" s="72"/>
      <c r="FX279" s="72"/>
      <c r="FY279" s="72"/>
      <c r="FZ279" s="72"/>
      <c r="GA279" s="72"/>
      <c r="GB279" s="72"/>
      <c r="GC279" s="72"/>
      <c r="GD279" s="72"/>
      <c r="GE279" s="72"/>
      <c r="GF279" s="72"/>
      <c r="GG279" s="72"/>
      <c r="GH279" s="72"/>
      <c r="GI279" s="72"/>
      <c r="GJ279" s="72"/>
      <c r="GK279" s="72"/>
      <c r="GL279" s="72"/>
      <c r="GM279" s="72"/>
      <c r="GN279" s="72"/>
      <c r="GO279" s="72"/>
      <c r="GP279" s="72"/>
      <c r="GQ279" s="72"/>
      <c r="GR279" s="72"/>
      <c r="GS279" s="72"/>
      <c r="GT279" s="72"/>
      <c r="GU279" s="72"/>
      <c r="GV279" s="72"/>
      <c r="GW279" s="72"/>
      <c r="GX279" s="72"/>
      <c r="GY279" s="72"/>
      <c r="GZ279" s="72"/>
      <c r="HA279" s="72"/>
      <c r="HB279" s="72"/>
      <c r="HC279" s="72"/>
      <c r="HD279" s="72"/>
      <c r="HE279" s="72"/>
      <c r="HF279" s="72"/>
      <c r="HG279" s="72"/>
      <c r="HH279" s="72"/>
      <c r="HI279" s="72"/>
      <c r="HJ279" s="72"/>
      <c r="HK279" s="72"/>
      <c r="HL279" s="72"/>
      <c r="HM279" s="72"/>
      <c r="HN279" s="72"/>
      <c r="HO279" s="72"/>
      <c r="HP279" s="72"/>
      <c r="HQ279" s="72"/>
      <c r="HR279" s="72"/>
      <c r="HS279" s="72"/>
      <c r="HT279" s="72"/>
      <c r="HU279" s="72"/>
      <c r="HV279" s="72"/>
      <c r="HW279" s="72"/>
      <c r="HX279" s="72"/>
      <c r="HY279" s="72"/>
      <c r="HZ279" s="72"/>
      <c r="IA279" s="72"/>
      <c r="IB279" s="72"/>
      <c r="IC279" s="72"/>
      <c r="ID279" s="72"/>
      <c r="IE279" s="72"/>
      <c r="IF279" s="72"/>
      <c r="IG279" s="72"/>
      <c r="IH279" s="72"/>
      <c r="II279" s="72"/>
      <c r="IJ279" s="72"/>
      <c r="IK279" s="72"/>
      <c r="IL279" s="72"/>
      <c r="IM279" s="72"/>
      <c r="IN279" s="72"/>
      <c r="IO279" s="72"/>
      <c r="IP279" s="72"/>
      <c r="IQ279" s="72"/>
      <c r="IR279" s="72"/>
      <c r="IS279" s="72"/>
      <c r="IT279" s="73"/>
    </row>
    <row r="280" ht="17.25" customHeight="1">
      <c r="A280" t="s" s="52">
        <v>973</v>
      </c>
      <c r="B280" t="s" s="53">
        <v>974</v>
      </c>
      <c r="C280" t="s" s="52">
        <v>697</v>
      </c>
      <c r="D280" s="54">
        <v>25</v>
      </c>
      <c r="E280" s="55">
        <f>F280/D280</f>
        <v>1.57</v>
      </c>
      <c r="F280" s="56">
        <v>39.25</v>
      </c>
      <c r="G280" s="55">
        <v>3.95</v>
      </c>
      <c r="H280" s="54">
        <v>1</v>
      </c>
      <c r="I280" s="54">
        <v>5.5</v>
      </c>
      <c r="J280" s="54">
        <v>0.5</v>
      </c>
      <c r="K280" s="54">
        <v>0.02</v>
      </c>
      <c r="L280" t="s" s="52">
        <v>684</v>
      </c>
      <c r="M280" s="54">
        <v>0.7</v>
      </c>
      <c r="N280" t="s" s="57">
        <v>32</v>
      </c>
      <c r="O280" t="s" s="60">
        <v>188</v>
      </c>
      <c r="P280" s="58"/>
      <c r="Q280" s="58"/>
      <c r="R280" t="s" s="65">
        <v>975</v>
      </c>
      <c r="S280" s="70"/>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71"/>
      <c r="AY280" s="71"/>
      <c r="AZ280" s="71"/>
      <c r="BA280" s="71"/>
      <c r="BB280" s="71"/>
      <c r="BC280" s="71"/>
      <c r="BD280" s="71"/>
      <c r="BE280" s="71"/>
      <c r="BF280" s="71"/>
      <c r="BG280" s="71"/>
      <c r="BH280" s="72"/>
      <c r="BI280" s="72"/>
      <c r="BJ280" s="72"/>
      <c r="BK280" s="72"/>
      <c r="BL280" s="72"/>
      <c r="BM280" s="72"/>
      <c r="BN280" s="72"/>
      <c r="BO280" s="72"/>
      <c r="BP280" s="72"/>
      <c r="BQ280" s="72"/>
      <c r="BR280" s="72"/>
      <c r="BS280" s="72"/>
      <c r="BT280" s="72"/>
      <c r="BU280" s="72"/>
      <c r="BV280" s="72"/>
      <c r="BW280" s="72"/>
      <c r="BX280" s="72"/>
      <c r="BY280" s="72"/>
      <c r="BZ280" s="72"/>
      <c r="CA280" s="72"/>
      <c r="CB280" s="72"/>
      <c r="CC280" s="72"/>
      <c r="CD280" s="72"/>
      <c r="CE280" s="72"/>
      <c r="CF280" s="72"/>
      <c r="CG280" s="72"/>
      <c r="CH280" s="72"/>
      <c r="CI280" s="72"/>
      <c r="CJ280" s="72"/>
      <c r="CK280" s="72"/>
      <c r="CL280" s="72"/>
      <c r="CM280" s="72"/>
      <c r="CN280" s="72"/>
      <c r="CO280" s="72"/>
      <c r="CP280" s="72"/>
      <c r="CQ280" s="72"/>
      <c r="CR280" s="72"/>
      <c r="CS280" s="72"/>
      <c r="CT280" s="72"/>
      <c r="CU280" s="72"/>
      <c r="CV280" s="72"/>
      <c r="CW280" s="72"/>
      <c r="CX280" s="72"/>
      <c r="CY280" s="72"/>
      <c r="CZ280" s="72"/>
      <c r="DA280" s="72"/>
      <c r="DB280" s="72"/>
      <c r="DC280" s="72"/>
      <c r="DD280" s="72"/>
      <c r="DE280" s="72"/>
      <c r="DF280" s="72"/>
      <c r="DG280" s="72"/>
      <c r="DH280" s="72"/>
      <c r="DI280" s="72"/>
      <c r="DJ280" s="72"/>
      <c r="DK280" s="72"/>
      <c r="DL280" s="72"/>
      <c r="DM280" s="72"/>
      <c r="DN280" s="72"/>
      <c r="DO280" s="72"/>
      <c r="DP280" s="72"/>
      <c r="DQ280" s="72"/>
      <c r="DR280" s="72"/>
      <c r="DS280" s="72"/>
      <c r="DT280" s="72"/>
      <c r="DU280" s="72"/>
      <c r="DV280" s="72"/>
      <c r="DW280" s="72"/>
      <c r="DX280" s="72"/>
      <c r="DY280" s="72"/>
      <c r="DZ280" s="72"/>
      <c r="EA280" s="72"/>
      <c r="EB280" s="72"/>
      <c r="EC280" s="72"/>
      <c r="ED280" s="72"/>
      <c r="EE280" s="72"/>
      <c r="EF280" s="72"/>
      <c r="EG280" s="72"/>
      <c r="EH280" s="72"/>
      <c r="EI280" s="72"/>
      <c r="EJ280" s="72"/>
      <c r="EK280" s="72"/>
      <c r="EL280" s="72"/>
      <c r="EM280" s="72"/>
      <c r="EN280" s="72"/>
      <c r="EO280" s="72"/>
      <c r="EP280" s="72"/>
      <c r="EQ280" s="72"/>
      <c r="ER280" s="72"/>
      <c r="ES280" s="72"/>
      <c r="ET280" s="72"/>
      <c r="EU280" s="72"/>
      <c r="EV280" s="72"/>
      <c r="EW280" s="72"/>
      <c r="EX280" s="72"/>
      <c r="EY280" s="72"/>
      <c r="EZ280" s="72"/>
      <c r="FA280" s="72"/>
      <c r="FB280" s="72"/>
      <c r="FC280" s="72"/>
      <c r="FD280" s="72"/>
      <c r="FE280" s="72"/>
      <c r="FF280" s="72"/>
      <c r="FG280" s="72"/>
      <c r="FH280" s="72"/>
      <c r="FI280" s="72"/>
      <c r="FJ280" s="72"/>
      <c r="FK280" s="72"/>
      <c r="FL280" s="72"/>
      <c r="FM280" s="72"/>
      <c r="FN280" s="72"/>
      <c r="FO280" s="72"/>
      <c r="FP280" s="72"/>
      <c r="FQ280" s="72"/>
      <c r="FR280" s="72"/>
      <c r="FS280" s="72"/>
      <c r="FT280" s="72"/>
      <c r="FU280" s="72"/>
      <c r="FV280" s="72"/>
      <c r="FW280" s="72"/>
      <c r="FX280" s="72"/>
      <c r="FY280" s="72"/>
      <c r="FZ280" s="72"/>
      <c r="GA280" s="72"/>
      <c r="GB280" s="72"/>
      <c r="GC280" s="72"/>
      <c r="GD280" s="72"/>
      <c r="GE280" s="72"/>
      <c r="GF280" s="72"/>
      <c r="GG280" s="72"/>
      <c r="GH280" s="72"/>
      <c r="GI280" s="72"/>
      <c r="GJ280" s="72"/>
      <c r="GK280" s="72"/>
      <c r="GL280" s="72"/>
      <c r="GM280" s="72"/>
      <c r="GN280" s="72"/>
      <c r="GO280" s="72"/>
      <c r="GP280" s="72"/>
      <c r="GQ280" s="72"/>
      <c r="GR280" s="72"/>
      <c r="GS280" s="72"/>
      <c r="GT280" s="72"/>
      <c r="GU280" s="72"/>
      <c r="GV280" s="72"/>
      <c r="GW280" s="72"/>
      <c r="GX280" s="72"/>
      <c r="GY280" s="72"/>
      <c r="GZ280" s="72"/>
      <c r="HA280" s="72"/>
      <c r="HB280" s="72"/>
      <c r="HC280" s="72"/>
      <c r="HD280" s="72"/>
      <c r="HE280" s="72"/>
      <c r="HF280" s="72"/>
      <c r="HG280" s="72"/>
      <c r="HH280" s="72"/>
      <c r="HI280" s="72"/>
      <c r="HJ280" s="72"/>
      <c r="HK280" s="72"/>
      <c r="HL280" s="72"/>
      <c r="HM280" s="72"/>
      <c r="HN280" s="72"/>
      <c r="HO280" s="72"/>
      <c r="HP280" s="72"/>
      <c r="HQ280" s="72"/>
      <c r="HR280" s="72"/>
      <c r="HS280" s="72"/>
      <c r="HT280" s="72"/>
      <c r="HU280" s="72"/>
      <c r="HV280" s="72"/>
      <c r="HW280" s="72"/>
      <c r="HX280" s="72"/>
      <c r="HY280" s="72"/>
      <c r="HZ280" s="72"/>
      <c r="IA280" s="72"/>
      <c r="IB280" s="72"/>
      <c r="IC280" s="72"/>
      <c r="ID280" s="72"/>
      <c r="IE280" s="72"/>
      <c r="IF280" s="72"/>
      <c r="IG280" s="72"/>
      <c r="IH280" s="72"/>
      <c r="II280" s="72"/>
      <c r="IJ280" s="72"/>
      <c r="IK280" s="72"/>
      <c r="IL280" s="72"/>
      <c r="IM280" s="72"/>
      <c r="IN280" s="72"/>
      <c r="IO280" s="72"/>
      <c r="IP280" s="72"/>
      <c r="IQ280" s="72"/>
      <c r="IR280" s="72"/>
      <c r="IS280" s="72"/>
      <c r="IT280" s="73"/>
    </row>
    <row r="281" ht="17.25" customHeight="1">
      <c r="A281" t="s" s="52">
        <v>976</v>
      </c>
      <c r="B281" t="s" s="53">
        <v>977</v>
      </c>
      <c r="C281" t="s" s="52">
        <v>186</v>
      </c>
      <c r="D281" s="54">
        <v>24</v>
      </c>
      <c r="E281" s="55">
        <f>F281/D281</f>
        <v>2.083333333333333</v>
      </c>
      <c r="F281" s="56">
        <v>50</v>
      </c>
      <c r="G281" s="55">
        <v>5.95</v>
      </c>
      <c r="H281" t="s" s="93">
        <v>186</v>
      </c>
      <c r="I281" s="72"/>
      <c r="J281" s="92"/>
      <c r="K281" s="54">
        <v>0.03</v>
      </c>
      <c r="L281" t="s" s="52">
        <v>899</v>
      </c>
      <c r="M281" s="54"/>
      <c r="N281" t="s" s="52">
        <v>656</v>
      </c>
      <c r="O281" t="s" s="60">
        <v>188</v>
      </c>
      <c r="P281" s="59"/>
      <c r="Q281" s="59"/>
      <c r="R281" t="s" s="65">
        <v>978</v>
      </c>
      <c r="S281" s="70"/>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71"/>
      <c r="AW281" s="71"/>
      <c r="AX281" s="71"/>
      <c r="AY281" s="71"/>
      <c r="AZ281" s="71"/>
      <c r="BA281" s="71"/>
      <c r="BB281" s="71"/>
      <c r="BC281" s="71"/>
      <c r="BD281" s="71"/>
      <c r="BE281" s="71"/>
      <c r="BF281" s="71"/>
      <c r="BG281" s="71"/>
      <c r="BH281" s="72"/>
      <c r="BI281" s="72"/>
      <c r="BJ281" s="72"/>
      <c r="BK281" s="72"/>
      <c r="BL281" s="72"/>
      <c r="BM281" s="72"/>
      <c r="BN281" s="72"/>
      <c r="BO281" s="72"/>
      <c r="BP281" s="72"/>
      <c r="BQ281" s="72"/>
      <c r="BR281" s="72"/>
      <c r="BS281" s="72"/>
      <c r="BT281" s="72"/>
      <c r="BU281" s="72"/>
      <c r="BV281" s="72"/>
      <c r="BW281" s="72"/>
      <c r="BX281" s="72"/>
      <c r="BY281" s="72"/>
      <c r="BZ281" s="72"/>
      <c r="CA281" s="72"/>
      <c r="CB281" s="72"/>
      <c r="CC281" s="72"/>
      <c r="CD281" s="72"/>
      <c r="CE281" s="72"/>
      <c r="CF281" s="72"/>
      <c r="CG281" s="72"/>
      <c r="CH281" s="72"/>
      <c r="CI281" s="72"/>
      <c r="CJ281" s="72"/>
      <c r="CK281" s="72"/>
      <c r="CL281" s="72"/>
      <c r="CM281" s="72"/>
      <c r="CN281" s="72"/>
      <c r="CO281" s="72"/>
      <c r="CP281" s="72"/>
      <c r="CQ281" s="72"/>
      <c r="CR281" s="72"/>
      <c r="CS281" s="72"/>
      <c r="CT281" s="72"/>
      <c r="CU281" s="72"/>
      <c r="CV281" s="72"/>
      <c r="CW281" s="72"/>
      <c r="CX281" s="72"/>
      <c r="CY281" s="72"/>
      <c r="CZ281" s="72"/>
      <c r="DA281" s="72"/>
      <c r="DB281" s="72"/>
      <c r="DC281" s="72"/>
      <c r="DD281" s="72"/>
      <c r="DE281" s="72"/>
      <c r="DF281" s="72"/>
      <c r="DG281" s="72"/>
      <c r="DH281" s="72"/>
      <c r="DI281" s="72"/>
      <c r="DJ281" s="72"/>
      <c r="DK281" s="72"/>
      <c r="DL281" s="72"/>
      <c r="DM281" s="72"/>
      <c r="DN281" s="72"/>
      <c r="DO281" s="72"/>
      <c r="DP281" s="72"/>
      <c r="DQ281" s="72"/>
      <c r="DR281" s="72"/>
      <c r="DS281" s="72"/>
      <c r="DT281" s="72"/>
      <c r="DU281" s="72"/>
      <c r="DV281" s="72"/>
      <c r="DW281" s="72"/>
      <c r="DX281" s="72"/>
      <c r="DY281" s="72"/>
      <c r="DZ281" s="72"/>
      <c r="EA281" s="72"/>
      <c r="EB281" s="72"/>
      <c r="EC281" s="72"/>
      <c r="ED281" s="72"/>
      <c r="EE281" s="72"/>
      <c r="EF281" s="72"/>
      <c r="EG281" s="72"/>
      <c r="EH281" s="72"/>
      <c r="EI281" s="72"/>
      <c r="EJ281" s="72"/>
      <c r="EK281" s="72"/>
      <c r="EL281" s="72"/>
      <c r="EM281" s="72"/>
      <c r="EN281" s="72"/>
      <c r="EO281" s="72"/>
      <c r="EP281" s="72"/>
      <c r="EQ281" s="72"/>
      <c r="ER281" s="72"/>
      <c r="ES281" s="72"/>
      <c r="ET281" s="72"/>
      <c r="EU281" s="72"/>
      <c r="EV281" s="72"/>
      <c r="EW281" s="72"/>
      <c r="EX281" s="72"/>
      <c r="EY281" s="72"/>
      <c r="EZ281" s="72"/>
      <c r="FA281" s="72"/>
      <c r="FB281" s="72"/>
      <c r="FC281" s="72"/>
      <c r="FD281" s="72"/>
      <c r="FE281" s="72"/>
      <c r="FF281" s="72"/>
      <c r="FG281" s="72"/>
      <c r="FH281" s="72"/>
      <c r="FI281" s="72"/>
      <c r="FJ281" s="72"/>
      <c r="FK281" s="72"/>
      <c r="FL281" s="72"/>
      <c r="FM281" s="72"/>
      <c r="FN281" s="72"/>
      <c r="FO281" s="72"/>
      <c r="FP281" s="72"/>
      <c r="FQ281" s="72"/>
      <c r="FR281" s="72"/>
      <c r="FS281" s="72"/>
      <c r="FT281" s="72"/>
      <c r="FU281" s="72"/>
      <c r="FV281" s="72"/>
      <c r="FW281" s="72"/>
      <c r="FX281" s="72"/>
      <c r="FY281" s="72"/>
      <c r="FZ281" s="72"/>
      <c r="GA281" s="72"/>
      <c r="GB281" s="72"/>
      <c r="GC281" s="72"/>
      <c r="GD281" s="72"/>
      <c r="GE281" s="72"/>
      <c r="GF281" s="72"/>
      <c r="GG281" s="72"/>
      <c r="GH281" s="72"/>
      <c r="GI281" s="72"/>
      <c r="GJ281" s="72"/>
      <c r="GK281" s="72"/>
      <c r="GL281" s="72"/>
      <c r="GM281" s="72"/>
      <c r="GN281" s="72"/>
      <c r="GO281" s="72"/>
      <c r="GP281" s="72"/>
      <c r="GQ281" s="72"/>
      <c r="GR281" s="72"/>
      <c r="GS281" s="72"/>
      <c r="GT281" s="72"/>
      <c r="GU281" s="72"/>
      <c r="GV281" s="72"/>
      <c r="GW281" s="72"/>
      <c r="GX281" s="72"/>
      <c r="GY281" s="72"/>
      <c r="GZ281" s="72"/>
      <c r="HA281" s="72"/>
      <c r="HB281" s="72"/>
      <c r="HC281" s="72"/>
      <c r="HD281" s="72"/>
      <c r="HE281" s="72"/>
      <c r="HF281" s="72"/>
      <c r="HG281" s="72"/>
      <c r="HH281" s="72"/>
      <c r="HI281" s="72"/>
      <c r="HJ281" s="72"/>
      <c r="HK281" s="72"/>
      <c r="HL281" s="72"/>
      <c r="HM281" s="72"/>
      <c r="HN281" s="72"/>
      <c r="HO281" s="72"/>
      <c r="HP281" s="72"/>
      <c r="HQ281" s="72"/>
      <c r="HR281" s="72"/>
      <c r="HS281" s="72"/>
      <c r="HT281" s="72"/>
      <c r="HU281" s="72"/>
      <c r="HV281" s="72"/>
      <c r="HW281" s="72"/>
      <c r="HX281" s="72"/>
      <c r="HY281" s="72"/>
      <c r="HZ281" s="72"/>
      <c r="IA281" s="72"/>
      <c r="IB281" s="72"/>
      <c r="IC281" s="72"/>
      <c r="ID281" s="72"/>
      <c r="IE281" s="72"/>
      <c r="IF281" s="72"/>
      <c r="IG281" s="72"/>
      <c r="IH281" s="72"/>
      <c r="II281" s="72"/>
      <c r="IJ281" s="72"/>
      <c r="IK281" s="72"/>
      <c r="IL281" s="72"/>
      <c r="IM281" s="72"/>
      <c r="IN281" s="72"/>
      <c r="IO281" s="72"/>
      <c r="IP281" s="72"/>
      <c r="IQ281" s="72"/>
      <c r="IR281" s="72"/>
      <c r="IS281" s="72"/>
      <c r="IT281" s="73"/>
    </row>
    <row r="282" ht="17.25" customHeight="1">
      <c r="A282" t="s" s="52">
        <v>979</v>
      </c>
      <c r="B282" t="s" s="53">
        <v>980</v>
      </c>
      <c r="C282" t="s" s="52">
        <v>186</v>
      </c>
      <c r="D282" s="54">
        <v>18</v>
      </c>
      <c r="E282" s="55">
        <f>F282/D282</f>
        <v>2.222222222222222</v>
      </c>
      <c r="F282" s="56">
        <v>40</v>
      </c>
      <c r="G282" s="55">
        <v>4.5</v>
      </c>
      <c r="H282" t="s" s="93">
        <v>186</v>
      </c>
      <c r="I282" s="72"/>
      <c r="J282" s="92"/>
      <c r="K282" s="54">
        <v>0.03</v>
      </c>
      <c r="L282" t="s" s="52">
        <v>899</v>
      </c>
      <c r="M282" s="54"/>
      <c r="N282" t="s" s="52">
        <v>656</v>
      </c>
      <c r="O282" t="s" s="60">
        <v>188</v>
      </c>
      <c r="P282" s="59"/>
      <c r="Q282" s="59"/>
      <c r="R282" t="s" s="65">
        <v>981</v>
      </c>
      <c r="S282" s="70"/>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c r="AU282" s="71"/>
      <c r="AV282" s="71"/>
      <c r="AW282" s="71"/>
      <c r="AX282" s="71"/>
      <c r="AY282" s="71"/>
      <c r="AZ282" s="71"/>
      <c r="BA282" s="71"/>
      <c r="BB282" s="71"/>
      <c r="BC282" s="71"/>
      <c r="BD282" s="71"/>
      <c r="BE282" s="71"/>
      <c r="BF282" s="71"/>
      <c r="BG282" s="71"/>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2"/>
      <c r="CH282" s="72"/>
      <c r="CI282" s="72"/>
      <c r="CJ282" s="72"/>
      <c r="CK282" s="72"/>
      <c r="CL282" s="72"/>
      <c r="CM282" s="72"/>
      <c r="CN282" s="72"/>
      <c r="CO282" s="72"/>
      <c r="CP282" s="72"/>
      <c r="CQ282" s="72"/>
      <c r="CR282" s="72"/>
      <c r="CS282" s="72"/>
      <c r="CT282" s="72"/>
      <c r="CU282" s="72"/>
      <c r="CV282" s="72"/>
      <c r="CW282" s="72"/>
      <c r="CX282" s="72"/>
      <c r="CY282" s="72"/>
      <c r="CZ282" s="72"/>
      <c r="DA282" s="72"/>
      <c r="DB282" s="72"/>
      <c r="DC282" s="72"/>
      <c r="DD282" s="72"/>
      <c r="DE282" s="72"/>
      <c r="DF282" s="72"/>
      <c r="DG282" s="72"/>
      <c r="DH282" s="72"/>
      <c r="DI282" s="72"/>
      <c r="DJ282" s="72"/>
      <c r="DK282" s="72"/>
      <c r="DL282" s="72"/>
      <c r="DM282" s="72"/>
      <c r="DN282" s="72"/>
      <c r="DO282" s="72"/>
      <c r="DP282" s="72"/>
      <c r="DQ282" s="72"/>
      <c r="DR282" s="72"/>
      <c r="DS282" s="72"/>
      <c r="DT282" s="72"/>
      <c r="DU282" s="72"/>
      <c r="DV282" s="72"/>
      <c r="DW282" s="72"/>
      <c r="DX282" s="72"/>
      <c r="DY282" s="72"/>
      <c r="DZ282" s="72"/>
      <c r="EA282" s="72"/>
      <c r="EB282" s="72"/>
      <c r="EC282" s="72"/>
      <c r="ED282" s="72"/>
      <c r="EE282" s="72"/>
      <c r="EF282" s="72"/>
      <c r="EG282" s="72"/>
      <c r="EH282" s="72"/>
      <c r="EI282" s="72"/>
      <c r="EJ282" s="72"/>
      <c r="EK282" s="72"/>
      <c r="EL282" s="72"/>
      <c r="EM282" s="72"/>
      <c r="EN282" s="72"/>
      <c r="EO282" s="72"/>
      <c r="EP282" s="72"/>
      <c r="EQ282" s="72"/>
      <c r="ER282" s="72"/>
      <c r="ES282" s="72"/>
      <c r="ET282" s="72"/>
      <c r="EU282" s="72"/>
      <c r="EV282" s="72"/>
      <c r="EW282" s="72"/>
      <c r="EX282" s="72"/>
      <c r="EY282" s="72"/>
      <c r="EZ282" s="72"/>
      <c r="FA282" s="72"/>
      <c r="FB282" s="72"/>
      <c r="FC282" s="72"/>
      <c r="FD282" s="72"/>
      <c r="FE282" s="72"/>
      <c r="FF282" s="72"/>
      <c r="FG282" s="72"/>
      <c r="FH282" s="72"/>
      <c r="FI282" s="72"/>
      <c r="FJ282" s="72"/>
      <c r="FK282" s="72"/>
      <c r="FL282" s="72"/>
      <c r="FM282" s="72"/>
      <c r="FN282" s="72"/>
      <c r="FO282" s="72"/>
      <c r="FP282" s="72"/>
      <c r="FQ282" s="72"/>
      <c r="FR282" s="72"/>
      <c r="FS282" s="72"/>
      <c r="FT282" s="72"/>
      <c r="FU282" s="72"/>
      <c r="FV282" s="72"/>
      <c r="FW282" s="72"/>
      <c r="FX282" s="72"/>
      <c r="FY282" s="72"/>
      <c r="FZ282" s="72"/>
      <c r="GA282" s="72"/>
      <c r="GB282" s="72"/>
      <c r="GC282" s="72"/>
      <c r="GD282" s="72"/>
      <c r="GE282" s="72"/>
      <c r="GF282" s="72"/>
      <c r="GG282" s="72"/>
      <c r="GH282" s="72"/>
      <c r="GI282" s="72"/>
      <c r="GJ282" s="72"/>
      <c r="GK282" s="72"/>
      <c r="GL282" s="72"/>
      <c r="GM282" s="72"/>
      <c r="GN282" s="72"/>
      <c r="GO282" s="72"/>
      <c r="GP282" s="72"/>
      <c r="GQ282" s="72"/>
      <c r="GR282" s="72"/>
      <c r="GS282" s="72"/>
      <c r="GT282" s="72"/>
      <c r="GU282" s="72"/>
      <c r="GV282" s="72"/>
      <c r="GW282" s="72"/>
      <c r="GX282" s="72"/>
      <c r="GY282" s="72"/>
      <c r="GZ282" s="72"/>
      <c r="HA282" s="72"/>
      <c r="HB282" s="72"/>
      <c r="HC282" s="72"/>
      <c r="HD282" s="72"/>
      <c r="HE282" s="72"/>
      <c r="HF282" s="72"/>
      <c r="HG282" s="72"/>
      <c r="HH282" s="72"/>
      <c r="HI282" s="72"/>
      <c r="HJ282" s="72"/>
      <c r="HK282" s="72"/>
      <c r="HL282" s="72"/>
      <c r="HM282" s="72"/>
      <c r="HN282" s="72"/>
      <c r="HO282" s="72"/>
      <c r="HP282" s="72"/>
      <c r="HQ282" s="72"/>
      <c r="HR282" s="72"/>
      <c r="HS282" s="72"/>
      <c r="HT282" s="72"/>
      <c r="HU282" s="72"/>
      <c r="HV282" s="72"/>
      <c r="HW282" s="72"/>
      <c r="HX282" s="72"/>
      <c r="HY282" s="72"/>
      <c r="HZ282" s="72"/>
      <c r="IA282" s="72"/>
      <c r="IB282" s="72"/>
      <c r="IC282" s="72"/>
      <c r="ID282" s="72"/>
      <c r="IE282" s="72"/>
      <c r="IF282" s="72"/>
      <c r="IG282" s="72"/>
      <c r="IH282" s="72"/>
      <c r="II282" s="72"/>
      <c r="IJ282" s="72"/>
      <c r="IK282" s="72"/>
      <c r="IL282" s="72"/>
      <c r="IM282" s="72"/>
      <c r="IN282" s="72"/>
      <c r="IO282" s="72"/>
      <c r="IP282" s="72"/>
      <c r="IQ282" s="72"/>
      <c r="IR282" s="72"/>
      <c r="IS282" s="72"/>
      <c r="IT282" s="73"/>
    </row>
    <row r="283" ht="17.25" customHeight="1">
      <c r="A283" t="s" s="52">
        <v>982</v>
      </c>
      <c r="B283" t="s" s="53">
        <v>983</v>
      </c>
      <c r="C283" t="s" s="52">
        <v>716</v>
      </c>
      <c r="D283" s="54">
        <v>12</v>
      </c>
      <c r="E283" s="55">
        <v>3.06</v>
      </c>
      <c r="F283" s="56">
        <v>36.72</v>
      </c>
      <c r="G283" s="55">
        <f>E283*2.1</f>
        <v>6.426</v>
      </c>
      <c r="H283" s="54">
        <v>2</v>
      </c>
      <c r="I283" s="54">
        <v>3</v>
      </c>
      <c r="J283" s="54">
        <v>7</v>
      </c>
      <c r="K283" s="54">
        <v>0.05</v>
      </c>
      <c r="L283" t="s" s="52">
        <v>684</v>
      </c>
      <c r="M283" s="54">
        <v>0.9</v>
      </c>
      <c r="N283" t="s" s="57">
        <v>32</v>
      </c>
      <c r="O283" t="s" s="60">
        <v>188</v>
      </c>
      <c r="P283" s="58"/>
      <c r="Q283" s="58"/>
      <c r="R283" t="s" s="65">
        <v>984</v>
      </c>
      <c r="S283" s="70"/>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c r="BD283" s="71"/>
      <c r="BE283" s="71"/>
      <c r="BF283" s="71"/>
      <c r="BG283" s="71"/>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2"/>
      <c r="CH283" s="72"/>
      <c r="CI283" s="72"/>
      <c r="CJ283" s="72"/>
      <c r="CK283" s="72"/>
      <c r="CL283" s="72"/>
      <c r="CM283" s="72"/>
      <c r="CN283" s="72"/>
      <c r="CO283" s="72"/>
      <c r="CP283" s="72"/>
      <c r="CQ283" s="72"/>
      <c r="CR283" s="72"/>
      <c r="CS283" s="72"/>
      <c r="CT283" s="72"/>
      <c r="CU283" s="72"/>
      <c r="CV283" s="72"/>
      <c r="CW283" s="72"/>
      <c r="CX283" s="72"/>
      <c r="CY283" s="72"/>
      <c r="CZ283" s="72"/>
      <c r="DA283" s="72"/>
      <c r="DB283" s="72"/>
      <c r="DC283" s="72"/>
      <c r="DD283" s="72"/>
      <c r="DE283" s="72"/>
      <c r="DF283" s="72"/>
      <c r="DG283" s="72"/>
      <c r="DH283" s="72"/>
      <c r="DI283" s="72"/>
      <c r="DJ283" s="72"/>
      <c r="DK283" s="72"/>
      <c r="DL283" s="72"/>
      <c r="DM283" s="72"/>
      <c r="DN283" s="72"/>
      <c r="DO283" s="72"/>
      <c r="DP283" s="72"/>
      <c r="DQ283" s="72"/>
      <c r="DR283" s="72"/>
      <c r="DS283" s="72"/>
      <c r="DT283" s="72"/>
      <c r="DU283" s="72"/>
      <c r="DV283" s="72"/>
      <c r="DW283" s="72"/>
      <c r="DX283" s="72"/>
      <c r="DY283" s="72"/>
      <c r="DZ283" s="72"/>
      <c r="EA283" s="72"/>
      <c r="EB283" s="72"/>
      <c r="EC283" s="72"/>
      <c r="ED283" s="72"/>
      <c r="EE283" s="72"/>
      <c r="EF283" s="72"/>
      <c r="EG283" s="72"/>
      <c r="EH283" s="72"/>
      <c r="EI283" s="72"/>
      <c r="EJ283" s="72"/>
      <c r="EK283" s="72"/>
      <c r="EL283" s="72"/>
      <c r="EM283" s="72"/>
      <c r="EN283" s="72"/>
      <c r="EO283" s="72"/>
      <c r="EP283" s="72"/>
      <c r="EQ283" s="72"/>
      <c r="ER283" s="72"/>
      <c r="ES283" s="72"/>
      <c r="ET283" s="72"/>
      <c r="EU283" s="72"/>
      <c r="EV283" s="72"/>
      <c r="EW283" s="72"/>
      <c r="EX283" s="72"/>
      <c r="EY283" s="72"/>
      <c r="EZ283" s="72"/>
      <c r="FA283" s="72"/>
      <c r="FB283" s="72"/>
      <c r="FC283" s="72"/>
      <c r="FD283" s="72"/>
      <c r="FE283" s="72"/>
      <c r="FF283" s="72"/>
      <c r="FG283" s="72"/>
      <c r="FH283" s="72"/>
      <c r="FI283" s="72"/>
      <c r="FJ283" s="72"/>
      <c r="FK283" s="72"/>
      <c r="FL283" s="72"/>
      <c r="FM283" s="72"/>
      <c r="FN283" s="72"/>
      <c r="FO283" s="72"/>
      <c r="FP283" s="72"/>
      <c r="FQ283" s="72"/>
      <c r="FR283" s="72"/>
      <c r="FS283" s="72"/>
      <c r="FT283" s="72"/>
      <c r="FU283" s="72"/>
      <c r="FV283" s="72"/>
      <c r="FW283" s="72"/>
      <c r="FX283" s="72"/>
      <c r="FY283" s="72"/>
      <c r="FZ283" s="72"/>
      <c r="GA283" s="72"/>
      <c r="GB283" s="72"/>
      <c r="GC283" s="72"/>
      <c r="GD283" s="72"/>
      <c r="GE283" s="72"/>
      <c r="GF283" s="72"/>
      <c r="GG283" s="72"/>
      <c r="GH283" s="72"/>
      <c r="GI283" s="72"/>
      <c r="GJ283" s="72"/>
      <c r="GK283" s="72"/>
      <c r="GL283" s="72"/>
      <c r="GM283" s="72"/>
      <c r="GN283" s="72"/>
      <c r="GO283" s="72"/>
      <c r="GP283" s="72"/>
      <c r="GQ283" s="72"/>
      <c r="GR283" s="72"/>
      <c r="GS283" s="72"/>
      <c r="GT283" s="72"/>
      <c r="GU283" s="72"/>
      <c r="GV283" s="72"/>
      <c r="GW283" s="72"/>
      <c r="GX283" s="72"/>
      <c r="GY283" s="72"/>
      <c r="GZ283" s="72"/>
      <c r="HA283" s="72"/>
      <c r="HB283" s="72"/>
      <c r="HC283" s="72"/>
      <c r="HD283" s="72"/>
      <c r="HE283" s="72"/>
      <c r="HF283" s="72"/>
      <c r="HG283" s="72"/>
      <c r="HH283" s="72"/>
      <c r="HI283" s="72"/>
      <c r="HJ283" s="72"/>
      <c r="HK283" s="72"/>
      <c r="HL283" s="72"/>
      <c r="HM283" s="72"/>
      <c r="HN283" s="72"/>
      <c r="HO283" s="72"/>
      <c r="HP283" s="72"/>
      <c r="HQ283" s="72"/>
      <c r="HR283" s="72"/>
      <c r="HS283" s="72"/>
      <c r="HT283" s="72"/>
      <c r="HU283" s="72"/>
      <c r="HV283" s="72"/>
      <c r="HW283" s="72"/>
      <c r="HX283" s="72"/>
      <c r="HY283" s="72"/>
      <c r="HZ283" s="72"/>
      <c r="IA283" s="72"/>
      <c r="IB283" s="72"/>
      <c r="IC283" s="72"/>
      <c r="ID283" s="72"/>
      <c r="IE283" s="72"/>
      <c r="IF283" s="72"/>
      <c r="IG283" s="72"/>
      <c r="IH283" s="72"/>
      <c r="II283" s="72"/>
      <c r="IJ283" s="72"/>
      <c r="IK283" s="72"/>
      <c r="IL283" s="72"/>
      <c r="IM283" s="72"/>
      <c r="IN283" s="72"/>
      <c r="IO283" s="72"/>
      <c r="IP283" s="72"/>
      <c r="IQ283" s="72"/>
      <c r="IR283" s="72"/>
      <c r="IS283" s="72"/>
      <c r="IT283" s="73"/>
    </row>
    <row r="284" ht="17.25" customHeight="1">
      <c r="A284" t="s" s="52">
        <v>985</v>
      </c>
      <c r="B284" t="s" s="53">
        <v>986</v>
      </c>
      <c r="C284" t="s" s="52">
        <v>720</v>
      </c>
      <c r="D284" s="54">
        <v>12</v>
      </c>
      <c r="E284" s="55">
        <v>3.06</v>
      </c>
      <c r="F284" s="56">
        <v>36.72</v>
      </c>
      <c r="G284" s="55">
        <f>E284*2.1</f>
        <v>6.426</v>
      </c>
      <c r="H284" s="54">
        <v>0.25</v>
      </c>
      <c r="I284" s="54">
        <v>2.5</v>
      </c>
      <c r="J284" s="54">
        <v>6</v>
      </c>
      <c r="K284" s="54">
        <v>0.04</v>
      </c>
      <c r="L284" t="s" s="52">
        <v>684</v>
      </c>
      <c r="M284" s="54">
        <v>0.8</v>
      </c>
      <c r="N284" t="s" s="57">
        <v>32</v>
      </c>
      <c r="O284" t="s" s="60">
        <v>188</v>
      </c>
      <c r="P284" s="58"/>
      <c r="Q284" s="58"/>
      <c r="R284" t="s" s="65">
        <v>987</v>
      </c>
      <c r="S284" s="70"/>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2"/>
      <c r="CH284" s="72"/>
      <c r="CI284" s="72"/>
      <c r="CJ284" s="72"/>
      <c r="CK284" s="72"/>
      <c r="CL284" s="72"/>
      <c r="CM284" s="72"/>
      <c r="CN284" s="72"/>
      <c r="CO284" s="72"/>
      <c r="CP284" s="72"/>
      <c r="CQ284" s="72"/>
      <c r="CR284" s="72"/>
      <c r="CS284" s="72"/>
      <c r="CT284" s="72"/>
      <c r="CU284" s="72"/>
      <c r="CV284" s="72"/>
      <c r="CW284" s="72"/>
      <c r="CX284" s="72"/>
      <c r="CY284" s="72"/>
      <c r="CZ284" s="72"/>
      <c r="DA284" s="72"/>
      <c r="DB284" s="72"/>
      <c r="DC284" s="72"/>
      <c r="DD284" s="72"/>
      <c r="DE284" s="72"/>
      <c r="DF284" s="72"/>
      <c r="DG284" s="72"/>
      <c r="DH284" s="72"/>
      <c r="DI284" s="72"/>
      <c r="DJ284" s="72"/>
      <c r="DK284" s="72"/>
      <c r="DL284" s="72"/>
      <c r="DM284" s="72"/>
      <c r="DN284" s="72"/>
      <c r="DO284" s="72"/>
      <c r="DP284" s="72"/>
      <c r="DQ284" s="72"/>
      <c r="DR284" s="72"/>
      <c r="DS284" s="72"/>
      <c r="DT284" s="72"/>
      <c r="DU284" s="72"/>
      <c r="DV284" s="72"/>
      <c r="DW284" s="72"/>
      <c r="DX284" s="72"/>
      <c r="DY284" s="72"/>
      <c r="DZ284" s="72"/>
      <c r="EA284" s="72"/>
      <c r="EB284" s="72"/>
      <c r="EC284" s="72"/>
      <c r="ED284" s="72"/>
      <c r="EE284" s="72"/>
      <c r="EF284" s="72"/>
      <c r="EG284" s="72"/>
      <c r="EH284" s="72"/>
      <c r="EI284" s="72"/>
      <c r="EJ284" s="72"/>
      <c r="EK284" s="72"/>
      <c r="EL284" s="72"/>
      <c r="EM284" s="72"/>
      <c r="EN284" s="72"/>
      <c r="EO284" s="72"/>
      <c r="EP284" s="72"/>
      <c r="EQ284" s="72"/>
      <c r="ER284" s="72"/>
      <c r="ES284" s="72"/>
      <c r="ET284" s="72"/>
      <c r="EU284" s="72"/>
      <c r="EV284" s="72"/>
      <c r="EW284" s="72"/>
      <c r="EX284" s="72"/>
      <c r="EY284" s="72"/>
      <c r="EZ284" s="72"/>
      <c r="FA284" s="72"/>
      <c r="FB284" s="72"/>
      <c r="FC284" s="72"/>
      <c r="FD284" s="72"/>
      <c r="FE284" s="72"/>
      <c r="FF284" s="72"/>
      <c r="FG284" s="72"/>
      <c r="FH284" s="72"/>
      <c r="FI284" s="72"/>
      <c r="FJ284" s="72"/>
      <c r="FK284" s="72"/>
      <c r="FL284" s="72"/>
      <c r="FM284" s="72"/>
      <c r="FN284" s="72"/>
      <c r="FO284" s="72"/>
      <c r="FP284" s="72"/>
      <c r="FQ284" s="72"/>
      <c r="FR284" s="72"/>
      <c r="FS284" s="72"/>
      <c r="FT284" s="72"/>
      <c r="FU284" s="72"/>
      <c r="FV284" s="72"/>
      <c r="FW284" s="72"/>
      <c r="FX284" s="72"/>
      <c r="FY284" s="72"/>
      <c r="FZ284" s="72"/>
      <c r="GA284" s="72"/>
      <c r="GB284" s="72"/>
      <c r="GC284" s="72"/>
      <c r="GD284" s="72"/>
      <c r="GE284" s="72"/>
      <c r="GF284" s="72"/>
      <c r="GG284" s="72"/>
      <c r="GH284" s="72"/>
      <c r="GI284" s="72"/>
      <c r="GJ284" s="72"/>
      <c r="GK284" s="72"/>
      <c r="GL284" s="72"/>
      <c r="GM284" s="72"/>
      <c r="GN284" s="72"/>
      <c r="GO284" s="72"/>
      <c r="GP284" s="72"/>
      <c r="GQ284" s="72"/>
      <c r="GR284" s="72"/>
      <c r="GS284" s="72"/>
      <c r="GT284" s="72"/>
      <c r="GU284" s="72"/>
      <c r="GV284" s="72"/>
      <c r="GW284" s="72"/>
      <c r="GX284" s="72"/>
      <c r="GY284" s="72"/>
      <c r="GZ284" s="72"/>
      <c r="HA284" s="72"/>
      <c r="HB284" s="72"/>
      <c r="HC284" s="72"/>
      <c r="HD284" s="72"/>
      <c r="HE284" s="72"/>
      <c r="HF284" s="72"/>
      <c r="HG284" s="72"/>
      <c r="HH284" s="72"/>
      <c r="HI284" s="72"/>
      <c r="HJ284" s="72"/>
      <c r="HK284" s="72"/>
      <c r="HL284" s="72"/>
      <c r="HM284" s="72"/>
      <c r="HN284" s="72"/>
      <c r="HO284" s="72"/>
      <c r="HP284" s="72"/>
      <c r="HQ284" s="72"/>
      <c r="HR284" s="72"/>
      <c r="HS284" s="72"/>
      <c r="HT284" s="72"/>
      <c r="HU284" s="72"/>
      <c r="HV284" s="72"/>
      <c r="HW284" s="72"/>
      <c r="HX284" s="72"/>
      <c r="HY284" s="72"/>
      <c r="HZ284" s="72"/>
      <c r="IA284" s="72"/>
      <c r="IB284" s="72"/>
      <c r="IC284" s="72"/>
      <c r="ID284" s="72"/>
      <c r="IE284" s="72"/>
      <c r="IF284" s="72"/>
      <c r="IG284" s="72"/>
      <c r="IH284" s="72"/>
      <c r="II284" s="72"/>
      <c r="IJ284" s="72"/>
      <c r="IK284" s="72"/>
      <c r="IL284" s="72"/>
      <c r="IM284" s="72"/>
      <c r="IN284" s="72"/>
      <c r="IO284" s="72"/>
      <c r="IP284" s="72"/>
      <c r="IQ284" s="72"/>
      <c r="IR284" s="72"/>
      <c r="IS284" s="72"/>
      <c r="IT284" s="73"/>
    </row>
    <row r="285" ht="17.25" customHeight="1">
      <c r="A285" t="s" s="52">
        <v>988</v>
      </c>
      <c r="B285" t="s" s="53">
        <v>989</v>
      </c>
      <c r="C285" t="s" s="52">
        <v>990</v>
      </c>
      <c r="D285" s="54">
        <v>120</v>
      </c>
      <c r="E285" s="55">
        <f>F285/D285</f>
        <v>0.3633333333333333</v>
      </c>
      <c r="F285" s="56">
        <v>43.6</v>
      </c>
      <c r="G285" s="55">
        <v>1</v>
      </c>
      <c r="H285" s="54">
        <v>0.5</v>
      </c>
      <c r="I285" s="54">
        <v>5</v>
      </c>
      <c r="J285" s="54">
        <v>0.25</v>
      </c>
      <c r="K285" s="54">
        <v>0.02</v>
      </c>
      <c r="L285" t="s" s="52">
        <v>684</v>
      </c>
      <c r="M285" s="54">
        <v>0.6</v>
      </c>
      <c r="N285" t="s" s="57">
        <v>32</v>
      </c>
      <c r="O285" t="s" s="60">
        <v>188</v>
      </c>
      <c r="P285" s="58"/>
      <c r="Q285" s="58"/>
      <c r="R285" t="s" s="65">
        <v>991</v>
      </c>
      <c r="S285" s="86"/>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c r="GF285" s="88"/>
      <c r="GG285" s="88"/>
      <c r="GH285" s="88"/>
      <c r="GI285" s="88"/>
      <c r="GJ285" s="88"/>
      <c r="GK285" s="88"/>
      <c r="GL285" s="88"/>
      <c r="GM285" s="88"/>
      <c r="GN285" s="88"/>
      <c r="GO285" s="88"/>
      <c r="GP285" s="88"/>
      <c r="GQ285" s="88"/>
      <c r="GR285" s="88"/>
      <c r="GS285" s="88"/>
      <c r="GT285" s="88"/>
      <c r="GU285" s="88"/>
      <c r="GV285" s="88"/>
      <c r="GW285" s="88"/>
      <c r="GX285" s="88"/>
      <c r="GY285" s="88"/>
      <c r="GZ285" s="88"/>
      <c r="HA285" s="88"/>
      <c r="HB285" s="88"/>
      <c r="HC285" s="88"/>
      <c r="HD285" s="88"/>
      <c r="HE285" s="88"/>
      <c r="HF285" s="88"/>
      <c r="HG285" s="88"/>
      <c r="HH285" s="88"/>
      <c r="HI285" s="88"/>
      <c r="HJ285" s="88"/>
      <c r="HK285" s="88"/>
      <c r="HL285" s="88"/>
      <c r="HM285" s="88"/>
      <c r="HN285" s="88"/>
      <c r="HO285" s="88"/>
      <c r="HP285" s="88"/>
      <c r="HQ285" s="88"/>
      <c r="HR285" s="88"/>
      <c r="HS285" s="88"/>
      <c r="HT285" s="88"/>
      <c r="HU285" s="88"/>
      <c r="HV285" s="88"/>
      <c r="HW285" s="88"/>
      <c r="HX285" s="88"/>
      <c r="HY285" s="88"/>
      <c r="HZ285" s="88"/>
      <c r="IA285" s="88"/>
      <c r="IB285" s="88"/>
      <c r="IC285" s="88"/>
      <c r="ID285" s="88"/>
      <c r="IE285" s="88"/>
      <c r="IF285" s="88"/>
      <c r="IG285" s="88"/>
      <c r="IH285" s="88"/>
      <c r="II285" s="88"/>
      <c r="IJ285" s="88"/>
      <c r="IK285" s="88"/>
      <c r="IL285" s="88"/>
      <c r="IM285" s="88"/>
      <c r="IN285" s="88"/>
      <c r="IO285" s="88"/>
      <c r="IP285" s="88"/>
      <c r="IQ285" s="88"/>
      <c r="IR285" s="88"/>
      <c r="IS285" s="88"/>
      <c r="IT285" s="89"/>
    </row>
    <row r="286" ht="17.25" customHeight="1">
      <c r="A286" t="s" s="52">
        <v>992</v>
      </c>
      <c r="B286" t="s" s="53">
        <v>993</v>
      </c>
      <c r="C286" t="s" s="52">
        <v>990</v>
      </c>
      <c r="D286" s="54">
        <v>120</v>
      </c>
      <c r="E286" s="55">
        <f>F286/D286</f>
        <v>0.33</v>
      </c>
      <c r="F286" s="56">
        <v>39.6</v>
      </c>
      <c r="G286" s="55">
        <v>1</v>
      </c>
      <c r="H286" s="54">
        <v>0.5</v>
      </c>
      <c r="I286" s="54">
        <v>5</v>
      </c>
      <c r="J286" s="54">
        <v>0.25</v>
      </c>
      <c r="K286" s="54">
        <v>0.02</v>
      </c>
      <c r="L286" t="s" s="52">
        <v>684</v>
      </c>
      <c r="M286" s="54">
        <v>0.35</v>
      </c>
      <c r="N286" t="s" s="57">
        <v>32</v>
      </c>
      <c r="O286" t="s" s="60">
        <v>188</v>
      </c>
      <c r="P286" s="58"/>
      <c r="Q286" s="58"/>
      <c r="R286" t="s" s="65">
        <v>994</v>
      </c>
      <c r="S286" s="86"/>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c r="GF286" s="88"/>
      <c r="GG286" s="88"/>
      <c r="GH286" s="88"/>
      <c r="GI286" s="88"/>
      <c r="GJ286" s="88"/>
      <c r="GK286" s="88"/>
      <c r="GL286" s="88"/>
      <c r="GM286" s="88"/>
      <c r="GN286" s="88"/>
      <c r="GO286" s="88"/>
      <c r="GP286" s="88"/>
      <c r="GQ286" s="88"/>
      <c r="GR286" s="88"/>
      <c r="GS286" s="88"/>
      <c r="GT286" s="88"/>
      <c r="GU286" s="88"/>
      <c r="GV286" s="88"/>
      <c r="GW286" s="88"/>
      <c r="GX286" s="88"/>
      <c r="GY286" s="88"/>
      <c r="GZ286" s="88"/>
      <c r="HA286" s="88"/>
      <c r="HB286" s="88"/>
      <c r="HC286" s="88"/>
      <c r="HD286" s="88"/>
      <c r="HE286" s="88"/>
      <c r="HF286" s="88"/>
      <c r="HG286" s="88"/>
      <c r="HH286" s="88"/>
      <c r="HI286" s="88"/>
      <c r="HJ286" s="88"/>
      <c r="HK286" s="88"/>
      <c r="HL286" s="88"/>
      <c r="HM286" s="88"/>
      <c r="HN286" s="88"/>
      <c r="HO286" s="88"/>
      <c r="HP286" s="88"/>
      <c r="HQ286" s="88"/>
      <c r="HR286" s="88"/>
      <c r="HS286" s="88"/>
      <c r="HT286" s="88"/>
      <c r="HU286" s="88"/>
      <c r="HV286" s="88"/>
      <c r="HW286" s="88"/>
      <c r="HX286" s="88"/>
      <c r="HY286" s="88"/>
      <c r="HZ286" s="88"/>
      <c r="IA286" s="88"/>
      <c r="IB286" s="88"/>
      <c r="IC286" s="88"/>
      <c r="ID286" s="88"/>
      <c r="IE286" s="88"/>
      <c r="IF286" s="88"/>
      <c r="IG286" s="88"/>
      <c r="IH286" s="88"/>
      <c r="II286" s="88"/>
      <c r="IJ286" s="88"/>
      <c r="IK286" s="88"/>
      <c r="IL286" s="88"/>
      <c r="IM286" s="88"/>
      <c r="IN286" s="88"/>
      <c r="IO286" s="88"/>
      <c r="IP286" s="88"/>
      <c r="IQ286" s="88"/>
      <c r="IR286" s="88"/>
      <c r="IS286" s="88"/>
      <c r="IT286" s="89"/>
    </row>
    <row r="287" ht="17.25" customHeight="1">
      <c r="A287" t="s" s="52">
        <v>995</v>
      </c>
      <c r="B287" t="s" s="53">
        <v>996</v>
      </c>
      <c r="C287" t="s" s="52">
        <v>997</v>
      </c>
      <c r="D287" s="54">
        <v>25</v>
      </c>
      <c r="E287" s="55">
        <f>F287/D287</f>
        <v>1.73</v>
      </c>
      <c r="F287" s="56">
        <v>43.25</v>
      </c>
      <c r="G287" s="55">
        <v>3.95</v>
      </c>
      <c r="H287" t="s" s="93">
        <v>186</v>
      </c>
      <c r="I287" s="72"/>
      <c r="J287" s="92"/>
      <c r="K287" s="54">
        <v>0.02</v>
      </c>
      <c r="L287" t="s" s="52">
        <v>684</v>
      </c>
      <c r="M287" s="54">
        <v>0.6</v>
      </c>
      <c r="N287" t="s" s="57">
        <v>32</v>
      </c>
      <c r="O287" t="s" s="60">
        <v>188</v>
      </c>
      <c r="P287" s="58"/>
      <c r="Q287" s="58"/>
      <c r="R287" t="s" s="65">
        <v>998</v>
      </c>
      <c r="S287" s="86"/>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c r="GF287" s="88"/>
      <c r="GG287" s="88"/>
      <c r="GH287" s="88"/>
      <c r="GI287" s="88"/>
      <c r="GJ287" s="88"/>
      <c r="GK287" s="88"/>
      <c r="GL287" s="88"/>
      <c r="GM287" s="88"/>
      <c r="GN287" s="88"/>
      <c r="GO287" s="88"/>
      <c r="GP287" s="88"/>
      <c r="GQ287" s="88"/>
      <c r="GR287" s="88"/>
      <c r="GS287" s="88"/>
      <c r="GT287" s="88"/>
      <c r="GU287" s="88"/>
      <c r="GV287" s="88"/>
      <c r="GW287" s="88"/>
      <c r="GX287" s="88"/>
      <c r="GY287" s="88"/>
      <c r="GZ287" s="88"/>
      <c r="HA287" s="88"/>
      <c r="HB287" s="88"/>
      <c r="HC287" s="88"/>
      <c r="HD287" s="88"/>
      <c r="HE287" s="88"/>
      <c r="HF287" s="88"/>
      <c r="HG287" s="88"/>
      <c r="HH287" s="88"/>
      <c r="HI287" s="88"/>
      <c r="HJ287" s="88"/>
      <c r="HK287" s="88"/>
      <c r="HL287" s="88"/>
      <c r="HM287" s="88"/>
      <c r="HN287" s="88"/>
      <c r="HO287" s="88"/>
      <c r="HP287" s="88"/>
      <c r="HQ287" s="88"/>
      <c r="HR287" s="88"/>
      <c r="HS287" s="88"/>
      <c r="HT287" s="88"/>
      <c r="HU287" s="88"/>
      <c r="HV287" s="88"/>
      <c r="HW287" s="88"/>
      <c r="HX287" s="88"/>
      <c r="HY287" s="88"/>
      <c r="HZ287" s="88"/>
      <c r="IA287" s="88"/>
      <c r="IB287" s="88"/>
      <c r="IC287" s="88"/>
      <c r="ID287" s="88"/>
      <c r="IE287" s="88"/>
      <c r="IF287" s="88"/>
      <c r="IG287" s="88"/>
      <c r="IH287" s="88"/>
      <c r="II287" s="88"/>
      <c r="IJ287" s="88"/>
      <c r="IK287" s="88"/>
      <c r="IL287" s="88"/>
      <c r="IM287" s="88"/>
      <c r="IN287" s="88"/>
      <c r="IO287" s="88"/>
      <c r="IP287" s="88"/>
      <c r="IQ287" s="88"/>
      <c r="IR287" s="88"/>
      <c r="IS287" s="88"/>
      <c r="IT287" s="89"/>
    </row>
    <row r="288" ht="17.25" customHeight="1">
      <c r="A288" t="s" s="52">
        <v>999</v>
      </c>
      <c r="B288" t="s" s="53">
        <v>1000</v>
      </c>
      <c r="C288" t="s" s="52">
        <v>997</v>
      </c>
      <c r="D288" s="54">
        <v>25</v>
      </c>
      <c r="E288" s="55">
        <f>F288/D288</f>
        <v>1.57</v>
      </c>
      <c r="F288" s="56">
        <v>39.25</v>
      </c>
      <c r="G288" s="55">
        <v>3.95</v>
      </c>
      <c r="H288" t="s" s="93">
        <v>186</v>
      </c>
      <c r="I288" s="72"/>
      <c r="J288" s="92"/>
      <c r="K288" s="54">
        <v>0.02</v>
      </c>
      <c r="L288" t="s" s="52">
        <v>684</v>
      </c>
      <c r="M288" s="54">
        <v>0.4</v>
      </c>
      <c r="N288" t="s" s="57">
        <v>32</v>
      </c>
      <c r="O288" t="s" s="60">
        <v>188</v>
      </c>
      <c r="P288" s="58"/>
      <c r="Q288" s="58"/>
      <c r="R288" t="s" s="65">
        <v>1001</v>
      </c>
      <c r="S288" s="86"/>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c r="GF288" s="88"/>
      <c r="GG288" s="88"/>
      <c r="GH288" s="88"/>
      <c r="GI288" s="88"/>
      <c r="GJ288" s="88"/>
      <c r="GK288" s="88"/>
      <c r="GL288" s="88"/>
      <c r="GM288" s="88"/>
      <c r="GN288" s="88"/>
      <c r="GO288" s="88"/>
      <c r="GP288" s="88"/>
      <c r="GQ288" s="88"/>
      <c r="GR288" s="88"/>
      <c r="GS288" s="88"/>
      <c r="GT288" s="88"/>
      <c r="GU288" s="88"/>
      <c r="GV288" s="88"/>
      <c r="GW288" s="88"/>
      <c r="GX288" s="88"/>
      <c r="GY288" s="88"/>
      <c r="GZ288" s="88"/>
      <c r="HA288" s="88"/>
      <c r="HB288" s="88"/>
      <c r="HC288" s="88"/>
      <c r="HD288" s="88"/>
      <c r="HE288" s="88"/>
      <c r="HF288" s="88"/>
      <c r="HG288" s="88"/>
      <c r="HH288" s="88"/>
      <c r="HI288" s="88"/>
      <c r="HJ288" s="88"/>
      <c r="HK288" s="88"/>
      <c r="HL288" s="88"/>
      <c r="HM288" s="88"/>
      <c r="HN288" s="88"/>
      <c r="HO288" s="88"/>
      <c r="HP288" s="88"/>
      <c r="HQ288" s="88"/>
      <c r="HR288" s="88"/>
      <c r="HS288" s="88"/>
      <c r="HT288" s="88"/>
      <c r="HU288" s="88"/>
      <c r="HV288" s="88"/>
      <c r="HW288" s="88"/>
      <c r="HX288" s="88"/>
      <c r="HY288" s="88"/>
      <c r="HZ288" s="88"/>
      <c r="IA288" s="88"/>
      <c r="IB288" s="88"/>
      <c r="IC288" s="88"/>
      <c r="ID288" s="88"/>
      <c r="IE288" s="88"/>
      <c r="IF288" s="88"/>
      <c r="IG288" s="88"/>
      <c r="IH288" s="88"/>
      <c r="II288" s="88"/>
      <c r="IJ288" s="88"/>
      <c r="IK288" s="88"/>
      <c r="IL288" s="88"/>
      <c r="IM288" s="88"/>
      <c r="IN288" s="88"/>
      <c r="IO288" s="88"/>
      <c r="IP288" s="88"/>
      <c r="IQ288" s="88"/>
      <c r="IR288" s="88"/>
      <c r="IS288" s="88"/>
      <c r="IT288" s="89"/>
    </row>
    <row r="289" ht="17.25" customHeight="1">
      <c r="A289" t="s" s="52">
        <v>1002</v>
      </c>
      <c r="B289" t="s" s="53">
        <v>1003</v>
      </c>
      <c r="C289" t="s" s="52">
        <v>1004</v>
      </c>
      <c r="D289" s="54">
        <v>72</v>
      </c>
      <c r="E289" s="55">
        <f>F289/D289</f>
        <v>0.7055555555555555</v>
      </c>
      <c r="F289" s="56">
        <v>50.8</v>
      </c>
      <c r="G289" s="55">
        <f>E289*2.1</f>
        <v>1.481666666666667</v>
      </c>
      <c r="H289" s="54">
        <v>3</v>
      </c>
      <c r="I289" s="54">
        <v>3</v>
      </c>
      <c r="J289" s="54">
        <v>1.5</v>
      </c>
      <c r="K289" s="54">
        <v>0.02</v>
      </c>
      <c r="L289" t="s" s="52">
        <v>684</v>
      </c>
      <c r="M289" s="54">
        <v>0.6</v>
      </c>
      <c r="N289" t="s" s="52">
        <v>650</v>
      </c>
      <c r="O289" t="s" s="60">
        <v>188</v>
      </c>
      <c r="P289" s="58"/>
      <c r="Q289" s="58"/>
      <c r="R289" t="s" s="65">
        <v>1005</v>
      </c>
      <c r="S289" s="86"/>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c r="GF289" s="88"/>
      <c r="GG289" s="88"/>
      <c r="GH289" s="88"/>
      <c r="GI289" s="88"/>
      <c r="GJ289" s="88"/>
      <c r="GK289" s="88"/>
      <c r="GL289" s="88"/>
      <c r="GM289" s="88"/>
      <c r="GN289" s="88"/>
      <c r="GO289" s="88"/>
      <c r="GP289" s="88"/>
      <c r="GQ289" s="88"/>
      <c r="GR289" s="88"/>
      <c r="GS289" s="88"/>
      <c r="GT289" s="88"/>
      <c r="GU289" s="88"/>
      <c r="GV289" s="88"/>
      <c r="GW289" s="88"/>
      <c r="GX289" s="88"/>
      <c r="GY289" s="88"/>
      <c r="GZ289" s="88"/>
      <c r="HA289" s="88"/>
      <c r="HB289" s="88"/>
      <c r="HC289" s="88"/>
      <c r="HD289" s="88"/>
      <c r="HE289" s="88"/>
      <c r="HF289" s="88"/>
      <c r="HG289" s="88"/>
      <c r="HH289" s="88"/>
      <c r="HI289" s="88"/>
      <c r="HJ289" s="88"/>
      <c r="HK289" s="88"/>
      <c r="HL289" s="88"/>
      <c r="HM289" s="88"/>
      <c r="HN289" s="88"/>
      <c r="HO289" s="88"/>
      <c r="HP289" s="88"/>
      <c r="HQ289" s="88"/>
      <c r="HR289" s="88"/>
      <c r="HS289" s="88"/>
      <c r="HT289" s="88"/>
      <c r="HU289" s="88"/>
      <c r="HV289" s="88"/>
      <c r="HW289" s="88"/>
      <c r="HX289" s="88"/>
      <c r="HY289" s="88"/>
      <c r="HZ289" s="88"/>
      <c r="IA289" s="88"/>
      <c r="IB289" s="88"/>
      <c r="IC289" s="88"/>
      <c r="ID289" s="88"/>
      <c r="IE289" s="88"/>
      <c r="IF289" s="88"/>
      <c r="IG289" s="88"/>
      <c r="IH289" s="88"/>
      <c r="II289" s="88"/>
      <c r="IJ289" s="88"/>
      <c r="IK289" s="88"/>
      <c r="IL289" s="88"/>
      <c r="IM289" s="88"/>
      <c r="IN289" s="88"/>
      <c r="IO289" s="88"/>
      <c r="IP289" s="88"/>
      <c r="IQ289" s="88"/>
      <c r="IR289" s="88"/>
      <c r="IS289" s="88"/>
      <c r="IT289" s="89"/>
    </row>
    <row r="290" ht="17.25" customHeight="1">
      <c r="A290" t="s" s="52">
        <v>1006</v>
      </c>
      <c r="B290" t="s" s="53">
        <v>1007</v>
      </c>
      <c r="C290" t="s" s="52">
        <v>1004</v>
      </c>
      <c r="D290" s="54">
        <v>72</v>
      </c>
      <c r="E290" s="55">
        <f>F290/D290</f>
        <v>0.6499999999999999</v>
      </c>
      <c r="F290" s="56">
        <v>46.8</v>
      </c>
      <c r="G290" s="55">
        <v>1.48</v>
      </c>
      <c r="H290" s="54">
        <v>3</v>
      </c>
      <c r="I290" s="54">
        <v>3</v>
      </c>
      <c r="J290" s="54">
        <v>1.5</v>
      </c>
      <c r="K290" s="54">
        <v>0.02</v>
      </c>
      <c r="L290" t="s" s="52">
        <v>684</v>
      </c>
      <c r="M290" s="54">
        <v>0.6</v>
      </c>
      <c r="N290" t="s" s="52">
        <v>650</v>
      </c>
      <c r="O290" t="s" s="60">
        <v>188</v>
      </c>
      <c r="P290" s="58"/>
      <c r="Q290" s="58"/>
      <c r="R290" t="s" s="65">
        <v>1008</v>
      </c>
      <c r="S290" s="86"/>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c r="GF290" s="88"/>
      <c r="GG290" s="88"/>
      <c r="GH290" s="88"/>
      <c r="GI290" s="88"/>
      <c r="GJ290" s="88"/>
      <c r="GK290" s="88"/>
      <c r="GL290" s="88"/>
      <c r="GM290" s="88"/>
      <c r="GN290" s="88"/>
      <c r="GO290" s="88"/>
      <c r="GP290" s="88"/>
      <c r="GQ290" s="88"/>
      <c r="GR290" s="88"/>
      <c r="GS290" s="88"/>
      <c r="GT290" s="88"/>
      <c r="GU290" s="88"/>
      <c r="GV290" s="88"/>
      <c r="GW290" s="88"/>
      <c r="GX290" s="88"/>
      <c r="GY290" s="88"/>
      <c r="GZ290" s="88"/>
      <c r="HA290" s="88"/>
      <c r="HB290" s="88"/>
      <c r="HC290" s="88"/>
      <c r="HD290" s="88"/>
      <c r="HE290" s="88"/>
      <c r="HF290" s="88"/>
      <c r="HG290" s="88"/>
      <c r="HH290" s="88"/>
      <c r="HI290" s="88"/>
      <c r="HJ290" s="88"/>
      <c r="HK290" s="88"/>
      <c r="HL290" s="88"/>
      <c r="HM290" s="88"/>
      <c r="HN290" s="88"/>
      <c r="HO290" s="88"/>
      <c r="HP290" s="88"/>
      <c r="HQ290" s="88"/>
      <c r="HR290" s="88"/>
      <c r="HS290" s="88"/>
      <c r="HT290" s="88"/>
      <c r="HU290" s="88"/>
      <c r="HV290" s="88"/>
      <c r="HW290" s="88"/>
      <c r="HX290" s="88"/>
      <c r="HY290" s="88"/>
      <c r="HZ290" s="88"/>
      <c r="IA290" s="88"/>
      <c r="IB290" s="88"/>
      <c r="IC290" s="88"/>
      <c r="ID290" s="88"/>
      <c r="IE290" s="88"/>
      <c r="IF290" s="88"/>
      <c r="IG290" s="88"/>
      <c r="IH290" s="88"/>
      <c r="II290" s="88"/>
      <c r="IJ290" s="88"/>
      <c r="IK290" s="88"/>
      <c r="IL290" s="88"/>
      <c r="IM290" s="88"/>
      <c r="IN290" s="88"/>
      <c r="IO290" s="88"/>
      <c r="IP290" s="88"/>
      <c r="IQ290" s="88"/>
      <c r="IR290" s="88"/>
      <c r="IS290" s="88"/>
      <c r="IT290" s="89"/>
    </row>
    <row r="291" ht="17.25" customHeight="1">
      <c r="A291" t="s" s="52">
        <v>1009</v>
      </c>
      <c r="B291" t="s" s="53">
        <v>1010</v>
      </c>
      <c r="C291" t="s" s="52">
        <v>1011</v>
      </c>
      <c r="D291" s="54">
        <v>120</v>
      </c>
      <c r="E291" s="55">
        <f>F291/D291</f>
        <v>0.6833333333333333</v>
      </c>
      <c r="F291" s="56">
        <v>82</v>
      </c>
      <c r="G291" s="55">
        <v>1.39</v>
      </c>
      <c r="H291" s="54">
        <v>3</v>
      </c>
      <c r="I291" s="54">
        <v>3</v>
      </c>
      <c r="J291" s="54">
        <v>1.5</v>
      </c>
      <c r="K291" s="54">
        <v>0.02</v>
      </c>
      <c r="L291" t="s" s="52">
        <v>684</v>
      </c>
      <c r="M291" s="54">
        <v>0.6</v>
      </c>
      <c r="N291" t="s" s="52">
        <v>650</v>
      </c>
      <c r="O291" t="s" s="60">
        <v>188</v>
      </c>
      <c r="P291" s="58"/>
      <c r="Q291" s="58"/>
      <c r="R291" t="s" s="65">
        <v>1012</v>
      </c>
      <c r="S291" s="86"/>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c r="GF291" s="88"/>
      <c r="GG291" s="88"/>
      <c r="GH291" s="88"/>
      <c r="GI291" s="88"/>
      <c r="GJ291" s="88"/>
      <c r="GK291" s="88"/>
      <c r="GL291" s="88"/>
      <c r="GM291" s="88"/>
      <c r="GN291" s="88"/>
      <c r="GO291" s="88"/>
      <c r="GP291" s="88"/>
      <c r="GQ291" s="88"/>
      <c r="GR291" s="88"/>
      <c r="GS291" s="88"/>
      <c r="GT291" s="88"/>
      <c r="GU291" s="88"/>
      <c r="GV291" s="88"/>
      <c r="GW291" s="88"/>
      <c r="GX291" s="88"/>
      <c r="GY291" s="88"/>
      <c r="GZ291" s="88"/>
      <c r="HA291" s="88"/>
      <c r="HB291" s="88"/>
      <c r="HC291" s="88"/>
      <c r="HD291" s="88"/>
      <c r="HE291" s="88"/>
      <c r="HF291" s="88"/>
      <c r="HG291" s="88"/>
      <c r="HH291" s="88"/>
      <c r="HI291" s="88"/>
      <c r="HJ291" s="88"/>
      <c r="HK291" s="88"/>
      <c r="HL291" s="88"/>
      <c r="HM291" s="88"/>
      <c r="HN291" s="88"/>
      <c r="HO291" s="88"/>
      <c r="HP291" s="88"/>
      <c r="HQ291" s="88"/>
      <c r="HR291" s="88"/>
      <c r="HS291" s="88"/>
      <c r="HT291" s="88"/>
      <c r="HU291" s="88"/>
      <c r="HV291" s="88"/>
      <c r="HW291" s="88"/>
      <c r="HX291" s="88"/>
      <c r="HY291" s="88"/>
      <c r="HZ291" s="88"/>
      <c r="IA291" s="88"/>
      <c r="IB291" s="88"/>
      <c r="IC291" s="88"/>
      <c r="ID291" s="88"/>
      <c r="IE291" s="88"/>
      <c r="IF291" s="88"/>
      <c r="IG291" s="88"/>
      <c r="IH291" s="88"/>
      <c r="II291" s="88"/>
      <c r="IJ291" s="88"/>
      <c r="IK291" s="88"/>
      <c r="IL291" s="88"/>
      <c r="IM291" s="88"/>
      <c r="IN291" s="88"/>
      <c r="IO291" s="88"/>
      <c r="IP291" s="88"/>
      <c r="IQ291" s="88"/>
      <c r="IR291" s="88"/>
      <c r="IS291" s="88"/>
      <c r="IT291" s="89"/>
    </row>
    <row r="292" ht="17.25" customHeight="1">
      <c r="A292" t="s" s="52">
        <v>1013</v>
      </c>
      <c r="B292" t="s" s="53">
        <v>1014</v>
      </c>
      <c r="C292" t="s" s="52">
        <v>1011</v>
      </c>
      <c r="D292" s="54">
        <v>120</v>
      </c>
      <c r="E292" s="55">
        <f>F292/D292</f>
        <v>0.65</v>
      </c>
      <c r="F292" s="56">
        <v>78</v>
      </c>
      <c r="G292" s="55">
        <v>1.39</v>
      </c>
      <c r="H292" s="54">
        <v>3</v>
      </c>
      <c r="I292" s="54">
        <v>3</v>
      </c>
      <c r="J292" s="54">
        <v>1.5</v>
      </c>
      <c r="K292" s="54">
        <v>0.02</v>
      </c>
      <c r="L292" t="s" s="52">
        <v>684</v>
      </c>
      <c r="M292" s="54">
        <v>0.6</v>
      </c>
      <c r="N292" t="s" s="52">
        <v>650</v>
      </c>
      <c r="O292" t="s" s="60">
        <v>188</v>
      </c>
      <c r="P292" s="58"/>
      <c r="Q292" s="58"/>
      <c r="R292" t="s" s="65">
        <v>1015</v>
      </c>
      <c r="S292" s="86"/>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c r="GF292" s="88"/>
      <c r="GG292" s="88"/>
      <c r="GH292" s="88"/>
      <c r="GI292" s="88"/>
      <c r="GJ292" s="88"/>
      <c r="GK292" s="88"/>
      <c r="GL292" s="88"/>
      <c r="GM292" s="88"/>
      <c r="GN292" s="88"/>
      <c r="GO292" s="88"/>
      <c r="GP292" s="88"/>
      <c r="GQ292" s="88"/>
      <c r="GR292" s="88"/>
      <c r="GS292" s="88"/>
      <c r="GT292" s="88"/>
      <c r="GU292" s="88"/>
      <c r="GV292" s="88"/>
      <c r="GW292" s="88"/>
      <c r="GX292" s="88"/>
      <c r="GY292" s="88"/>
      <c r="GZ292" s="88"/>
      <c r="HA292" s="88"/>
      <c r="HB292" s="88"/>
      <c r="HC292" s="88"/>
      <c r="HD292" s="88"/>
      <c r="HE292" s="88"/>
      <c r="HF292" s="88"/>
      <c r="HG292" s="88"/>
      <c r="HH292" s="88"/>
      <c r="HI292" s="88"/>
      <c r="HJ292" s="88"/>
      <c r="HK292" s="88"/>
      <c r="HL292" s="88"/>
      <c r="HM292" s="88"/>
      <c r="HN292" s="88"/>
      <c r="HO292" s="88"/>
      <c r="HP292" s="88"/>
      <c r="HQ292" s="88"/>
      <c r="HR292" s="88"/>
      <c r="HS292" s="88"/>
      <c r="HT292" s="88"/>
      <c r="HU292" s="88"/>
      <c r="HV292" s="88"/>
      <c r="HW292" s="88"/>
      <c r="HX292" s="88"/>
      <c r="HY292" s="88"/>
      <c r="HZ292" s="88"/>
      <c r="IA292" s="88"/>
      <c r="IB292" s="88"/>
      <c r="IC292" s="88"/>
      <c r="ID292" s="88"/>
      <c r="IE292" s="88"/>
      <c r="IF292" s="88"/>
      <c r="IG292" s="88"/>
      <c r="IH292" s="88"/>
      <c r="II292" s="88"/>
      <c r="IJ292" s="88"/>
      <c r="IK292" s="88"/>
      <c r="IL292" s="88"/>
      <c r="IM292" s="88"/>
      <c r="IN292" s="88"/>
      <c r="IO292" s="88"/>
      <c r="IP292" s="88"/>
      <c r="IQ292" s="88"/>
      <c r="IR292" s="88"/>
      <c r="IS292" s="88"/>
      <c r="IT292" s="89"/>
    </row>
    <row r="293" ht="17.25" customHeight="1">
      <c r="A293" t="s" s="52">
        <v>1016</v>
      </c>
      <c r="B293" t="s" s="53">
        <v>1017</v>
      </c>
      <c r="C293" t="s" s="52">
        <v>1018</v>
      </c>
      <c r="D293" s="54">
        <v>35</v>
      </c>
      <c r="E293" s="55">
        <f>F293/D293</f>
        <v>0.5142857142857142</v>
      </c>
      <c r="F293" s="56">
        <v>18</v>
      </c>
      <c r="G293" s="55">
        <v>1</v>
      </c>
      <c r="H293" t="s" s="93">
        <v>1019</v>
      </c>
      <c r="I293" s="72"/>
      <c r="J293" s="92"/>
      <c r="K293" s="54">
        <v>0.02</v>
      </c>
      <c r="L293" t="s" s="52">
        <v>684</v>
      </c>
      <c r="M293" s="54">
        <v>0.65</v>
      </c>
      <c r="N293" t="s" s="52">
        <v>656</v>
      </c>
      <c r="O293" t="s" s="60">
        <v>188</v>
      </c>
      <c r="P293" s="58"/>
      <c r="Q293" s="58"/>
      <c r="R293" t="s" s="65">
        <v>1020</v>
      </c>
      <c r="S293" s="70"/>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2"/>
      <c r="CH293" s="72"/>
      <c r="CI293" s="72"/>
      <c r="CJ293" s="72"/>
      <c r="CK293" s="72"/>
      <c r="CL293" s="72"/>
      <c r="CM293" s="72"/>
      <c r="CN293" s="72"/>
      <c r="CO293" s="72"/>
      <c r="CP293" s="72"/>
      <c r="CQ293" s="72"/>
      <c r="CR293" s="72"/>
      <c r="CS293" s="72"/>
      <c r="CT293" s="72"/>
      <c r="CU293" s="72"/>
      <c r="CV293" s="72"/>
      <c r="CW293" s="72"/>
      <c r="CX293" s="72"/>
      <c r="CY293" s="72"/>
      <c r="CZ293" s="72"/>
      <c r="DA293" s="72"/>
      <c r="DB293" s="72"/>
      <c r="DC293" s="72"/>
      <c r="DD293" s="72"/>
      <c r="DE293" s="72"/>
      <c r="DF293" s="72"/>
      <c r="DG293" s="72"/>
      <c r="DH293" s="72"/>
      <c r="DI293" s="72"/>
      <c r="DJ293" s="72"/>
      <c r="DK293" s="72"/>
      <c r="DL293" s="72"/>
      <c r="DM293" s="72"/>
      <c r="DN293" s="72"/>
      <c r="DO293" s="72"/>
      <c r="DP293" s="72"/>
      <c r="DQ293" s="72"/>
      <c r="DR293" s="72"/>
      <c r="DS293" s="72"/>
      <c r="DT293" s="72"/>
      <c r="DU293" s="72"/>
      <c r="DV293" s="72"/>
      <c r="DW293" s="72"/>
      <c r="DX293" s="72"/>
      <c r="DY293" s="72"/>
      <c r="DZ293" s="72"/>
      <c r="EA293" s="72"/>
      <c r="EB293" s="72"/>
      <c r="EC293" s="72"/>
      <c r="ED293" s="72"/>
      <c r="EE293" s="72"/>
      <c r="EF293" s="72"/>
      <c r="EG293" s="72"/>
      <c r="EH293" s="72"/>
      <c r="EI293" s="72"/>
      <c r="EJ293" s="72"/>
      <c r="EK293" s="72"/>
      <c r="EL293" s="72"/>
      <c r="EM293" s="72"/>
      <c r="EN293" s="72"/>
      <c r="EO293" s="72"/>
      <c r="EP293" s="72"/>
      <c r="EQ293" s="72"/>
      <c r="ER293" s="72"/>
      <c r="ES293" s="72"/>
      <c r="ET293" s="72"/>
      <c r="EU293" s="72"/>
      <c r="EV293" s="72"/>
      <c r="EW293" s="72"/>
      <c r="EX293" s="72"/>
      <c r="EY293" s="72"/>
      <c r="EZ293" s="72"/>
      <c r="FA293" s="72"/>
      <c r="FB293" s="72"/>
      <c r="FC293" s="72"/>
      <c r="FD293" s="72"/>
      <c r="FE293" s="72"/>
      <c r="FF293" s="72"/>
      <c r="FG293" s="72"/>
      <c r="FH293" s="72"/>
      <c r="FI293" s="72"/>
      <c r="FJ293" s="72"/>
      <c r="FK293" s="72"/>
      <c r="FL293" s="72"/>
      <c r="FM293" s="72"/>
      <c r="FN293" s="72"/>
      <c r="FO293" s="72"/>
      <c r="FP293" s="72"/>
      <c r="FQ293" s="72"/>
      <c r="FR293" s="72"/>
      <c r="FS293" s="72"/>
      <c r="FT293" s="72"/>
      <c r="FU293" s="72"/>
      <c r="FV293" s="72"/>
      <c r="FW293" s="72"/>
      <c r="FX293" s="72"/>
      <c r="FY293" s="72"/>
      <c r="FZ293" s="72"/>
      <c r="GA293" s="72"/>
      <c r="GB293" s="72"/>
      <c r="GC293" s="72"/>
      <c r="GD293" s="72"/>
      <c r="GE293" s="72"/>
      <c r="GF293" s="72"/>
      <c r="GG293" s="72"/>
      <c r="GH293" s="72"/>
      <c r="GI293" s="72"/>
      <c r="GJ293" s="72"/>
      <c r="GK293" s="72"/>
      <c r="GL293" s="72"/>
      <c r="GM293" s="72"/>
      <c r="GN293" s="72"/>
      <c r="GO293" s="72"/>
      <c r="GP293" s="72"/>
      <c r="GQ293" s="72"/>
      <c r="GR293" s="72"/>
      <c r="GS293" s="72"/>
      <c r="GT293" s="72"/>
      <c r="GU293" s="72"/>
      <c r="GV293" s="72"/>
      <c r="GW293" s="72"/>
      <c r="GX293" s="72"/>
      <c r="GY293" s="72"/>
      <c r="GZ293" s="72"/>
      <c r="HA293" s="72"/>
      <c r="HB293" s="72"/>
      <c r="HC293" s="72"/>
      <c r="HD293" s="72"/>
      <c r="HE293" s="72"/>
      <c r="HF293" s="72"/>
      <c r="HG293" s="72"/>
      <c r="HH293" s="72"/>
      <c r="HI293" s="72"/>
      <c r="HJ293" s="72"/>
      <c r="HK293" s="72"/>
      <c r="HL293" s="72"/>
      <c r="HM293" s="72"/>
      <c r="HN293" s="72"/>
      <c r="HO293" s="72"/>
      <c r="HP293" s="72"/>
      <c r="HQ293" s="72"/>
      <c r="HR293" s="72"/>
      <c r="HS293" s="72"/>
      <c r="HT293" s="72"/>
      <c r="HU293" s="72"/>
      <c r="HV293" s="72"/>
      <c r="HW293" s="72"/>
      <c r="HX293" s="72"/>
      <c r="HY293" s="72"/>
      <c r="HZ293" s="72"/>
      <c r="IA293" s="72"/>
      <c r="IB293" s="72"/>
      <c r="IC293" s="72"/>
      <c r="ID293" s="72"/>
      <c r="IE293" s="72"/>
      <c r="IF293" s="72"/>
      <c r="IG293" s="72"/>
      <c r="IH293" s="72"/>
      <c r="II293" s="72"/>
      <c r="IJ293" s="72"/>
      <c r="IK293" s="72"/>
      <c r="IL293" s="72"/>
      <c r="IM293" s="72"/>
      <c r="IN293" s="72"/>
      <c r="IO293" s="72"/>
      <c r="IP293" s="72"/>
      <c r="IQ293" s="72"/>
      <c r="IR293" s="72"/>
      <c r="IS293" s="72"/>
      <c r="IT293" s="73"/>
    </row>
    <row r="294" ht="17.25" customHeight="1">
      <c r="A294" t="s" s="52">
        <v>1021</v>
      </c>
      <c r="B294" t="s" s="53">
        <v>1022</v>
      </c>
      <c r="C294" t="s" s="52">
        <v>1018</v>
      </c>
      <c r="D294" s="54">
        <v>50</v>
      </c>
      <c r="E294" s="55">
        <f>F294/D294</f>
        <v>0.4</v>
      </c>
      <c r="F294" s="56">
        <v>20</v>
      </c>
      <c r="G294" s="55">
        <v>1</v>
      </c>
      <c r="H294" t="s" s="93">
        <v>1019</v>
      </c>
      <c r="I294" s="72"/>
      <c r="J294" s="92"/>
      <c r="K294" s="54">
        <v>0.02</v>
      </c>
      <c r="L294" t="s" s="52">
        <v>899</v>
      </c>
      <c r="M294" s="54">
        <v>0.65</v>
      </c>
      <c r="N294" t="s" s="52">
        <v>656</v>
      </c>
      <c r="O294" t="s" s="60">
        <v>188</v>
      </c>
      <c r="P294" s="58"/>
      <c r="Q294" s="58"/>
      <c r="R294" t="s" s="65">
        <v>1023</v>
      </c>
      <c r="S294" s="70"/>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c r="AV294" s="71"/>
      <c r="AW294" s="71"/>
      <c r="AX294" s="71"/>
      <c r="AY294" s="71"/>
      <c r="AZ294" s="71"/>
      <c r="BA294" s="71"/>
      <c r="BB294" s="71"/>
      <c r="BC294" s="71"/>
      <c r="BD294" s="71"/>
      <c r="BE294" s="71"/>
      <c r="BF294" s="71"/>
      <c r="BG294" s="71"/>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2"/>
      <c r="CH294" s="72"/>
      <c r="CI294" s="72"/>
      <c r="CJ294" s="72"/>
      <c r="CK294" s="72"/>
      <c r="CL294" s="72"/>
      <c r="CM294" s="72"/>
      <c r="CN294" s="72"/>
      <c r="CO294" s="72"/>
      <c r="CP294" s="72"/>
      <c r="CQ294" s="72"/>
      <c r="CR294" s="72"/>
      <c r="CS294" s="72"/>
      <c r="CT294" s="72"/>
      <c r="CU294" s="72"/>
      <c r="CV294" s="72"/>
      <c r="CW294" s="72"/>
      <c r="CX294" s="72"/>
      <c r="CY294" s="72"/>
      <c r="CZ294" s="72"/>
      <c r="DA294" s="72"/>
      <c r="DB294" s="72"/>
      <c r="DC294" s="72"/>
      <c r="DD294" s="72"/>
      <c r="DE294" s="72"/>
      <c r="DF294" s="72"/>
      <c r="DG294" s="72"/>
      <c r="DH294" s="72"/>
      <c r="DI294" s="72"/>
      <c r="DJ294" s="72"/>
      <c r="DK294" s="72"/>
      <c r="DL294" s="72"/>
      <c r="DM294" s="72"/>
      <c r="DN294" s="72"/>
      <c r="DO294" s="72"/>
      <c r="DP294" s="72"/>
      <c r="DQ294" s="72"/>
      <c r="DR294" s="72"/>
      <c r="DS294" s="72"/>
      <c r="DT294" s="72"/>
      <c r="DU294" s="72"/>
      <c r="DV294" s="72"/>
      <c r="DW294" s="72"/>
      <c r="DX294" s="72"/>
      <c r="DY294" s="72"/>
      <c r="DZ294" s="72"/>
      <c r="EA294" s="72"/>
      <c r="EB294" s="72"/>
      <c r="EC294" s="72"/>
      <c r="ED294" s="72"/>
      <c r="EE294" s="72"/>
      <c r="EF294" s="72"/>
      <c r="EG294" s="72"/>
      <c r="EH294" s="72"/>
      <c r="EI294" s="72"/>
      <c r="EJ294" s="72"/>
      <c r="EK294" s="72"/>
      <c r="EL294" s="72"/>
      <c r="EM294" s="72"/>
      <c r="EN294" s="72"/>
      <c r="EO294" s="72"/>
      <c r="EP294" s="72"/>
      <c r="EQ294" s="72"/>
      <c r="ER294" s="72"/>
      <c r="ES294" s="72"/>
      <c r="ET294" s="72"/>
      <c r="EU294" s="72"/>
      <c r="EV294" s="72"/>
      <c r="EW294" s="72"/>
      <c r="EX294" s="72"/>
      <c r="EY294" s="72"/>
      <c r="EZ294" s="72"/>
      <c r="FA294" s="72"/>
      <c r="FB294" s="72"/>
      <c r="FC294" s="72"/>
      <c r="FD294" s="72"/>
      <c r="FE294" s="72"/>
      <c r="FF294" s="72"/>
      <c r="FG294" s="72"/>
      <c r="FH294" s="72"/>
      <c r="FI294" s="72"/>
      <c r="FJ294" s="72"/>
      <c r="FK294" s="72"/>
      <c r="FL294" s="72"/>
      <c r="FM294" s="72"/>
      <c r="FN294" s="72"/>
      <c r="FO294" s="72"/>
      <c r="FP294" s="72"/>
      <c r="FQ294" s="72"/>
      <c r="FR294" s="72"/>
      <c r="FS294" s="72"/>
      <c r="FT294" s="72"/>
      <c r="FU294" s="72"/>
      <c r="FV294" s="72"/>
      <c r="FW294" s="72"/>
      <c r="FX294" s="72"/>
      <c r="FY294" s="72"/>
      <c r="FZ294" s="72"/>
      <c r="GA294" s="72"/>
      <c r="GB294" s="72"/>
      <c r="GC294" s="72"/>
      <c r="GD294" s="72"/>
      <c r="GE294" s="72"/>
      <c r="GF294" s="72"/>
      <c r="GG294" s="72"/>
      <c r="GH294" s="72"/>
      <c r="GI294" s="72"/>
      <c r="GJ294" s="72"/>
      <c r="GK294" s="72"/>
      <c r="GL294" s="72"/>
      <c r="GM294" s="72"/>
      <c r="GN294" s="72"/>
      <c r="GO294" s="72"/>
      <c r="GP294" s="72"/>
      <c r="GQ294" s="72"/>
      <c r="GR294" s="72"/>
      <c r="GS294" s="72"/>
      <c r="GT294" s="72"/>
      <c r="GU294" s="72"/>
      <c r="GV294" s="72"/>
      <c r="GW294" s="72"/>
      <c r="GX294" s="72"/>
      <c r="GY294" s="72"/>
      <c r="GZ294" s="72"/>
      <c r="HA294" s="72"/>
      <c r="HB294" s="72"/>
      <c r="HC294" s="72"/>
      <c r="HD294" s="72"/>
      <c r="HE294" s="72"/>
      <c r="HF294" s="72"/>
      <c r="HG294" s="72"/>
      <c r="HH294" s="72"/>
      <c r="HI294" s="72"/>
      <c r="HJ294" s="72"/>
      <c r="HK294" s="72"/>
      <c r="HL294" s="72"/>
      <c r="HM294" s="72"/>
      <c r="HN294" s="72"/>
      <c r="HO294" s="72"/>
      <c r="HP294" s="72"/>
      <c r="HQ294" s="72"/>
      <c r="HR294" s="72"/>
      <c r="HS294" s="72"/>
      <c r="HT294" s="72"/>
      <c r="HU294" s="72"/>
      <c r="HV294" s="72"/>
      <c r="HW294" s="72"/>
      <c r="HX294" s="72"/>
      <c r="HY294" s="72"/>
      <c r="HZ294" s="72"/>
      <c r="IA294" s="72"/>
      <c r="IB294" s="72"/>
      <c r="IC294" s="72"/>
      <c r="ID294" s="72"/>
      <c r="IE294" s="72"/>
      <c r="IF294" s="72"/>
      <c r="IG294" s="72"/>
      <c r="IH294" s="72"/>
      <c r="II294" s="72"/>
      <c r="IJ294" s="72"/>
      <c r="IK294" s="72"/>
      <c r="IL294" s="72"/>
      <c r="IM294" s="72"/>
      <c r="IN294" s="72"/>
      <c r="IO294" s="72"/>
      <c r="IP294" s="72"/>
      <c r="IQ294" s="72"/>
      <c r="IR294" s="72"/>
      <c r="IS294" s="72"/>
      <c r="IT294" s="73"/>
    </row>
    <row r="295" ht="17.25" customHeight="1">
      <c r="A295" t="s" s="52">
        <v>1024</v>
      </c>
      <c r="B295" t="s" s="53">
        <v>1025</v>
      </c>
      <c r="C295" t="s" s="52">
        <v>1026</v>
      </c>
      <c r="D295" s="54">
        <v>1</v>
      </c>
      <c r="E295" s="55">
        <f>F295/D295</f>
        <v>4</v>
      </c>
      <c r="F295" s="56">
        <v>4</v>
      </c>
      <c r="G295" t="s" s="52">
        <v>1027</v>
      </c>
      <c r="H295" s="54">
        <v>7</v>
      </c>
      <c r="I295" s="54">
        <v>4.25</v>
      </c>
      <c r="J295" s="54">
        <v>6.25</v>
      </c>
      <c r="K295" s="54">
        <v>0.24</v>
      </c>
      <c r="L295" t="s" s="52">
        <v>684</v>
      </c>
      <c r="M295" s="54">
        <v>0.24</v>
      </c>
      <c r="N295" t="s" s="52">
        <v>656</v>
      </c>
      <c r="O295" t="s" s="60">
        <v>188</v>
      </c>
      <c r="P295" s="58"/>
      <c r="Q295" s="58"/>
      <c r="R295" t="s" s="65">
        <v>1028</v>
      </c>
      <c r="S295" s="70"/>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c r="AV295" s="71"/>
      <c r="AW295" s="71"/>
      <c r="AX295" s="71"/>
      <c r="AY295" s="71"/>
      <c r="AZ295" s="71"/>
      <c r="BA295" s="71"/>
      <c r="BB295" s="71"/>
      <c r="BC295" s="71"/>
      <c r="BD295" s="71"/>
      <c r="BE295" s="71"/>
      <c r="BF295" s="71"/>
      <c r="BG295" s="71"/>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2"/>
      <c r="CH295" s="72"/>
      <c r="CI295" s="72"/>
      <c r="CJ295" s="72"/>
      <c r="CK295" s="72"/>
      <c r="CL295" s="72"/>
      <c r="CM295" s="72"/>
      <c r="CN295" s="72"/>
      <c r="CO295" s="72"/>
      <c r="CP295" s="72"/>
      <c r="CQ295" s="72"/>
      <c r="CR295" s="72"/>
      <c r="CS295" s="72"/>
      <c r="CT295" s="72"/>
      <c r="CU295" s="72"/>
      <c r="CV295" s="72"/>
      <c r="CW295" s="72"/>
      <c r="CX295" s="72"/>
      <c r="CY295" s="72"/>
      <c r="CZ295" s="72"/>
      <c r="DA295" s="72"/>
      <c r="DB295" s="72"/>
      <c r="DC295" s="72"/>
      <c r="DD295" s="72"/>
      <c r="DE295" s="72"/>
      <c r="DF295" s="72"/>
      <c r="DG295" s="72"/>
      <c r="DH295" s="72"/>
      <c r="DI295" s="72"/>
      <c r="DJ295" s="72"/>
      <c r="DK295" s="72"/>
      <c r="DL295" s="72"/>
      <c r="DM295" s="72"/>
      <c r="DN295" s="72"/>
      <c r="DO295" s="72"/>
      <c r="DP295" s="72"/>
      <c r="DQ295" s="72"/>
      <c r="DR295" s="72"/>
      <c r="DS295" s="72"/>
      <c r="DT295" s="72"/>
      <c r="DU295" s="72"/>
      <c r="DV295" s="72"/>
      <c r="DW295" s="72"/>
      <c r="DX295" s="72"/>
      <c r="DY295" s="72"/>
      <c r="DZ295" s="72"/>
      <c r="EA295" s="72"/>
      <c r="EB295" s="72"/>
      <c r="EC295" s="72"/>
      <c r="ED295" s="72"/>
      <c r="EE295" s="72"/>
      <c r="EF295" s="72"/>
      <c r="EG295" s="72"/>
      <c r="EH295" s="72"/>
      <c r="EI295" s="72"/>
      <c r="EJ295" s="72"/>
      <c r="EK295" s="72"/>
      <c r="EL295" s="72"/>
      <c r="EM295" s="72"/>
      <c r="EN295" s="72"/>
      <c r="EO295" s="72"/>
      <c r="EP295" s="72"/>
      <c r="EQ295" s="72"/>
      <c r="ER295" s="72"/>
      <c r="ES295" s="72"/>
      <c r="ET295" s="72"/>
      <c r="EU295" s="72"/>
      <c r="EV295" s="72"/>
      <c r="EW295" s="72"/>
      <c r="EX295" s="72"/>
      <c r="EY295" s="72"/>
      <c r="EZ295" s="72"/>
      <c r="FA295" s="72"/>
      <c r="FB295" s="72"/>
      <c r="FC295" s="72"/>
      <c r="FD295" s="72"/>
      <c r="FE295" s="72"/>
      <c r="FF295" s="72"/>
      <c r="FG295" s="72"/>
      <c r="FH295" s="72"/>
      <c r="FI295" s="72"/>
      <c r="FJ295" s="72"/>
      <c r="FK295" s="72"/>
      <c r="FL295" s="72"/>
      <c r="FM295" s="72"/>
      <c r="FN295" s="72"/>
      <c r="FO295" s="72"/>
      <c r="FP295" s="72"/>
      <c r="FQ295" s="72"/>
      <c r="FR295" s="72"/>
      <c r="FS295" s="72"/>
      <c r="FT295" s="72"/>
      <c r="FU295" s="72"/>
      <c r="FV295" s="72"/>
      <c r="FW295" s="72"/>
      <c r="FX295" s="72"/>
      <c r="FY295" s="72"/>
      <c r="FZ295" s="72"/>
      <c r="GA295" s="72"/>
      <c r="GB295" s="72"/>
      <c r="GC295" s="72"/>
      <c r="GD295" s="72"/>
      <c r="GE295" s="72"/>
      <c r="GF295" s="72"/>
      <c r="GG295" s="72"/>
      <c r="GH295" s="72"/>
      <c r="GI295" s="72"/>
      <c r="GJ295" s="72"/>
      <c r="GK295" s="72"/>
      <c r="GL295" s="72"/>
      <c r="GM295" s="72"/>
      <c r="GN295" s="72"/>
      <c r="GO295" s="72"/>
      <c r="GP295" s="72"/>
      <c r="GQ295" s="72"/>
      <c r="GR295" s="72"/>
      <c r="GS295" s="72"/>
      <c r="GT295" s="72"/>
      <c r="GU295" s="72"/>
      <c r="GV295" s="72"/>
      <c r="GW295" s="72"/>
      <c r="GX295" s="72"/>
      <c r="GY295" s="72"/>
      <c r="GZ295" s="72"/>
      <c r="HA295" s="72"/>
      <c r="HB295" s="72"/>
      <c r="HC295" s="72"/>
      <c r="HD295" s="72"/>
      <c r="HE295" s="72"/>
      <c r="HF295" s="72"/>
      <c r="HG295" s="72"/>
      <c r="HH295" s="72"/>
      <c r="HI295" s="72"/>
      <c r="HJ295" s="72"/>
      <c r="HK295" s="72"/>
      <c r="HL295" s="72"/>
      <c r="HM295" s="72"/>
      <c r="HN295" s="72"/>
      <c r="HO295" s="72"/>
      <c r="HP295" s="72"/>
      <c r="HQ295" s="72"/>
      <c r="HR295" s="72"/>
      <c r="HS295" s="72"/>
      <c r="HT295" s="72"/>
      <c r="HU295" s="72"/>
      <c r="HV295" s="72"/>
      <c r="HW295" s="72"/>
      <c r="HX295" s="72"/>
      <c r="HY295" s="72"/>
      <c r="HZ295" s="72"/>
      <c r="IA295" s="72"/>
      <c r="IB295" s="72"/>
      <c r="IC295" s="72"/>
      <c r="ID295" s="72"/>
      <c r="IE295" s="72"/>
      <c r="IF295" s="72"/>
      <c r="IG295" s="72"/>
      <c r="IH295" s="72"/>
      <c r="II295" s="72"/>
      <c r="IJ295" s="72"/>
      <c r="IK295" s="72"/>
      <c r="IL295" s="72"/>
      <c r="IM295" s="72"/>
      <c r="IN295" s="72"/>
      <c r="IO295" s="72"/>
      <c r="IP295" s="72"/>
      <c r="IQ295" s="72"/>
      <c r="IR295" s="72"/>
      <c r="IS295" s="72"/>
      <c r="IT295" s="73"/>
    </row>
    <row r="296" ht="17.25" customHeight="1">
      <c r="A296" t="s" s="52">
        <v>1029</v>
      </c>
      <c r="B296" t="s" s="53">
        <v>1030</v>
      </c>
      <c r="C296" t="s" s="52">
        <v>677</v>
      </c>
      <c r="D296" s="54">
        <v>12</v>
      </c>
      <c r="E296" s="55">
        <f>F296/D296</f>
        <v>1.98</v>
      </c>
      <c r="F296" s="56">
        <v>23.76</v>
      </c>
      <c r="G296" s="55">
        <v>3.99</v>
      </c>
      <c r="H296" s="54">
        <v>1.75</v>
      </c>
      <c r="I296" s="54">
        <v>1.75</v>
      </c>
      <c r="J296" s="54">
        <v>6.5</v>
      </c>
      <c r="K296" s="54">
        <v>0.08</v>
      </c>
      <c r="L296" t="s" s="52">
        <v>899</v>
      </c>
      <c r="M296" s="54">
        <v>1</v>
      </c>
      <c r="N296" t="s" s="52">
        <v>656</v>
      </c>
      <c r="O296" t="s" s="60">
        <v>188</v>
      </c>
      <c r="P296" s="58"/>
      <c r="Q296" s="58"/>
      <c r="R296" t="s" s="65">
        <v>1031</v>
      </c>
      <c r="S296" s="70"/>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71"/>
      <c r="AW296" s="71"/>
      <c r="AX296" s="71"/>
      <c r="AY296" s="71"/>
      <c r="AZ296" s="71"/>
      <c r="BA296" s="71"/>
      <c r="BB296" s="71"/>
      <c r="BC296" s="71"/>
      <c r="BD296" s="71"/>
      <c r="BE296" s="71"/>
      <c r="BF296" s="71"/>
      <c r="BG296" s="71"/>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c r="CE296" s="77"/>
      <c r="CF296" s="77"/>
      <c r="CG296" s="77"/>
      <c r="CH296" s="77"/>
      <c r="CI296" s="77"/>
      <c r="CJ296" s="77"/>
      <c r="CK296" s="77"/>
      <c r="CL296" s="77"/>
      <c r="CM296" s="77"/>
      <c r="CN296" s="77"/>
      <c r="CO296" s="77"/>
      <c r="CP296" s="77"/>
      <c r="CQ296" s="77"/>
      <c r="CR296" s="77"/>
      <c r="CS296" s="77"/>
      <c r="CT296" s="77"/>
      <c r="CU296" s="77"/>
      <c r="CV296" s="77"/>
      <c r="CW296" s="77"/>
      <c r="CX296" s="77"/>
      <c r="CY296" s="77"/>
      <c r="CZ296" s="77"/>
      <c r="DA296" s="77"/>
      <c r="DB296" s="77"/>
      <c r="DC296" s="77"/>
      <c r="DD296" s="77"/>
      <c r="DE296" s="77"/>
      <c r="DF296" s="77"/>
      <c r="DG296" s="77"/>
      <c r="DH296" s="77"/>
      <c r="DI296" s="77"/>
      <c r="DJ296" s="77"/>
      <c r="DK296" s="77"/>
      <c r="DL296" s="77"/>
      <c r="DM296" s="77"/>
      <c r="DN296" s="77"/>
      <c r="DO296" s="77"/>
      <c r="DP296" s="77"/>
      <c r="DQ296" s="77"/>
      <c r="DR296" s="77"/>
      <c r="DS296" s="77"/>
      <c r="DT296" s="77"/>
      <c r="DU296" s="77"/>
      <c r="DV296" s="77"/>
      <c r="DW296" s="77"/>
      <c r="DX296" s="77"/>
      <c r="DY296" s="77"/>
      <c r="DZ296" s="77"/>
      <c r="EA296" s="77"/>
      <c r="EB296" s="77"/>
      <c r="EC296" s="77"/>
      <c r="ED296" s="77"/>
      <c r="EE296" s="77"/>
      <c r="EF296" s="77"/>
      <c r="EG296" s="77"/>
      <c r="EH296" s="77"/>
      <c r="EI296" s="77"/>
      <c r="EJ296" s="77"/>
      <c r="EK296" s="77"/>
      <c r="EL296" s="77"/>
      <c r="EM296" s="77"/>
      <c r="EN296" s="77"/>
      <c r="EO296" s="77"/>
      <c r="EP296" s="77"/>
      <c r="EQ296" s="77"/>
      <c r="ER296" s="77"/>
      <c r="ES296" s="77"/>
      <c r="ET296" s="77"/>
      <c r="EU296" s="77"/>
      <c r="EV296" s="77"/>
      <c r="EW296" s="77"/>
      <c r="EX296" s="77"/>
      <c r="EY296" s="77"/>
      <c r="EZ296" s="77"/>
      <c r="FA296" s="77"/>
      <c r="FB296" s="77"/>
      <c r="FC296" s="77"/>
      <c r="FD296" s="77"/>
      <c r="FE296" s="77"/>
      <c r="FF296" s="77"/>
      <c r="FG296" s="77"/>
      <c r="FH296" s="77"/>
      <c r="FI296" s="77"/>
      <c r="FJ296" s="77"/>
      <c r="FK296" s="77"/>
      <c r="FL296" s="77"/>
      <c r="FM296" s="77"/>
      <c r="FN296" s="77"/>
      <c r="FO296" s="77"/>
      <c r="FP296" s="77"/>
      <c r="FQ296" s="77"/>
      <c r="FR296" s="77"/>
      <c r="FS296" s="77"/>
      <c r="FT296" s="77"/>
      <c r="FU296" s="77"/>
      <c r="FV296" s="77"/>
      <c r="FW296" s="77"/>
      <c r="FX296" s="77"/>
      <c r="FY296" s="77"/>
      <c r="FZ296" s="77"/>
      <c r="GA296" s="77"/>
      <c r="GB296" s="77"/>
      <c r="GC296" s="77"/>
      <c r="GD296" s="77"/>
      <c r="GE296" s="77"/>
      <c r="GF296" s="77"/>
      <c r="GG296" s="77"/>
      <c r="GH296" s="77"/>
      <c r="GI296" s="77"/>
      <c r="GJ296" s="77"/>
      <c r="GK296" s="77"/>
      <c r="GL296" s="77"/>
      <c r="GM296" s="77"/>
      <c r="GN296" s="77"/>
      <c r="GO296" s="77"/>
      <c r="GP296" s="77"/>
      <c r="GQ296" s="77"/>
      <c r="GR296" s="77"/>
      <c r="GS296" s="77"/>
      <c r="GT296" s="77"/>
      <c r="GU296" s="77"/>
      <c r="GV296" s="77"/>
      <c r="GW296" s="77"/>
      <c r="GX296" s="77"/>
      <c r="GY296" s="77"/>
      <c r="GZ296" s="77"/>
      <c r="HA296" s="77"/>
      <c r="HB296" s="77"/>
      <c r="HC296" s="77"/>
      <c r="HD296" s="77"/>
      <c r="HE296" s="77"/>
      <c r="HF296" s="77"/>
      <c r="HG296" s="77"/>
      <c r="HH296" s="77"/>
      <c r="HI296" s="77"/>
      <c r="HJ296" s="77"/>
      <c r="HK296" s="77"/>
      <c r="HL296" s="77"/>
      <c r="HM296" s="77"/>
      <c r="HN296" s="77"/>
      <c r="HO296" s="77"/>
      <c r="HP296" s="77"/>
      <c r="HQ296" s="77"/>
      <c r="HR296" s="77"/>
      <c r="HS296" s="77"/>
      <c r="HT296" s="77"/>
      <c r="HU296" s="77"/>
      <c r="HV296" s="77"/>
      <c r="HW296" s="77"/>
      <c r="HX296" s="77"/>
      <c r="HY296" s="77"/>
      <c r="HZ296" s="77"/>
      <c r="IA296" s="77"/>
      <c r="IB296" s="77"/>
      <c r="IC296" s="77"/>
      <c r="ID296" s="77"/>
      <c r="IE296" s="77"/>
      <c r="IF296" s="77"/>
      <c r="IG296" s="77"/>
      <c r="IH296" s="77"/>
      <c r="II296" s="77"/>
      <c r="IJ296" s="77"/>
      <c r="IK296" s="77"/>
      <c r="IL296" s="77"/>
      <c r="IM296" s="77"/>
      <c r="IN296" s="77"/>
      <c r="IO296" s="77"/>
      <c r="IP296" s="77"/>
      <c r="IQ296" s="77"/>
      <c r="IR296" s="77"/>
      <c r="IS296" s="77"/>
      <c r="IT296" s="78"/>
    </row>
    <row r="297" ht="17.25" customHeight="1">
      <c r="A297" t="s" s="94">
        <v>1032</v>
      </c>
      <c r="B297" s="94"/>
      <c r="C297" t="s" s="45">
        <v>12</v>
      </c>
      <c r="D297" t="s" s="45">
        <v>13</v>
      </c>
      <c r="E297" t="s" s="45">
        <v>14</v>
      </c>
      <c r="F297" t="s" s="45">
        <v>15</v>
      </c>
      <c r="G297" t="s" s="45">
        <v>16</v>
      </c>
      <c r="H297" t="s" s="45">
        <v>17</v>
      </c>
      <c r="I297" t="s" s="45">
        <v>18</v>
      </c>
      <c r="J297" t="s" s="45">
        <v>19</v>
      </c>
      <c r="K297" t="s" s="45">
        <v>20</v>
      </c>
      <c r="L297" t="s" s="45">
        <v>21</v>
      </c>
      <c r="M297" t="s" s="45">
        <v>22</v>
      </c>
      <c r="N297" t="s" s="45">
        <v>23</v>
      </c>
      <c r="O297" t="s" s="46">
        <v>24</v>
      </c>
      <c r="P297" t="s" s="46">
        <v>25</v>
      </c>
      <c r="Q297" t="s" s="46">
        <v>1033</v>
      </c>
      <c r="R297" t="s" s="47">
        <v>27</v>
      </c>
      <c r="S297" s="48"/>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c r="DC297" s="80"/>
      <c r="DD297" s="80"/>
      <c r="DE297" s="80"/>
      <c r="DF297" s="80"/>
      <c r="DG297" s="80"/>
      <c r="DH297" s="80"/>
      <c r="DI297" s="80"/>
      <c r="DJ297" s="80"/>
      <c r="DK297" s="80"/>
      <c r="DL297" s="80"/>
      <c r="DM297" s="80"/>
      <c r="DN297" s="80"/>
      <c r="DO297" s="80"/>
      <c r="DP297" s="80"/>
      <c r="DQ297" s="80"/>
      <c r="DR297" s="80"/>
      <c r="DS297" s="80"/>
      <c r="DT297" s="80"/>
      <c r="DU297" s="80"/>
      <c r="DV297" s="80"/>
      <c r="DW297" s="80"/>
      <c r="DX297" s="80"/>
      <c r="DY297" s="80"/>
      <c r="DZ297" s="80"/>
      <c r="EA297" s="80"/>
      <c r="EB297" s="80"/>
      <c r="EC297" s="80"/>
      <c r="ED297" s="80"/>
      <c r="EE297" s="80"/>
      <c r="EF297" s="80"/>
      <c r="EG297" s="80"/>
      <c r="EH297" s="80"/>
      <c r="EI297" s="80"/>
      <c r="EJ297" s="80"/>
      <c r="EK297" s="80"/>
      <c r="EL297" s="80"/>
      <c r="EM297" s="80"/>
      <c r="EN297" s="80"/>
      <c r="EO297" s="80"/>
      <c r="EP297" s="80"/>
      <c r="EQ297" s="80"/>
      <c r="ER297" s="80"/>
      <c r="ES297" s="80"/>
      <c r="ET297" s="80"/>
      <c r="EU297" s="80"/>
      <c r="EV297" s="80"/>
      <c r="EW297" s="80"/>
      <c r="EX297" s="80"/>
      <c r="EY297" s="80"/>
      <c r="EZ297" s="80"/>
      <c r="FA297" s="80"/>
      <c r="FB297" s="80"/>
      <c r="FC297" s="80"/>
      <c r="FD297" s="80"/>
      <c r="FE297" s="80"/>
      <c r="FF297" s="80"/>
      <c r="FG297" s="80"/>
      <c r="FH297" s="80"/>
      <c r="FI297" s="80"/>
      <c r="FJ297" s="80"/>
      <c r="FK297" s="80"/>
      <c r="FL297" s="80"/>
      <c r="FM297" s="80"/>
      <c r="FN297" s="80"/>
      <c r="FO297" s="80"/>
      <c r="FP297" s="80"/>
      <c r="FQ297" s="80"/>
      <c r="FR297" s="80"/>
      <c r="FS297" s="80"/>
      <c r="FT297" s="80"/>
      <c r="FU297" s="80"/>
      <c r="FV297" s="80"/>
      <c r="FW297" s="80"/>
      <c r="FX297" s="80"/>
      <c r="FY297" s="80"/>
      <c r="FZ297" s="80"/>
      <c r="GA297" s="80"/>
      <c r="GB297" s="80"/>
      <c r="GC297" s="80"/>
      <c r="GD297" s="80"/>
      <c r="GE297" s="80"/>
      <c r="GF297" s="80"/>
      <c r="GG297" s="80"/>
      <c r="GH297" s="80"/>
      <c r="GI297" s="80"/>
      <c r="GJ297" s="80"/>
      <c r="GK297" s="80"/>
      <c r="GL297" s="80"/>
      <c r="GM297" s="80"/>
      <c r="GN297" s="80"/>
      <c r="GO297" s="80"/>
      <c r="GP297" s="80"/>
      <c r="GQ297" s="80"/>
      <c r="GR297" s="80"/>
      <c r="GS297" s="80"/>
      <c r="GT297" s="80"/>
      <c r="GU297" s="80"/>
      <c r="GV297" s="80"/>
      <c r="GW297" s="80"/>
      <c r="GX297" s="80"/>
      <c r="GY297" s="80"/>
      <c r="GZ297" s="80"/>
      <c r="HA297" s="80"/>
      <c r="HB297" s="80"/>
      <c r="HC297" s="80"/>
      <c r="HD297" s="80"/>
      <c r="HE297" s="80"/>
      <c r="HF297" s="80"/>
      <c r="HG297" s="80"/>
      <c r="HH297" s="80"/>
      <c r="HI297" s="80"/>
      <c r="HJ297" s="80"/>
      <c r="HK297" s="80"/>
      <c r="HL297" s="80"/>
      <c r="HM297" s="80"/>
      <c r="HN297" s="80"/>
      <c r="HO297" s="80"/>
      <c r="HP297" s="80"/>
      <c r="HQ297" s="80"/>
      <c r="HR297" s="80"/>
      <c r="HS297" s="80"/>
      <c r="HT297" s="80"/>
      <c r="HU297" s="80"/>
      <c r="HV297" s="80"/>
      <c r="HW297" s="80"/>
      <c r="HX297" s="80"/>
      <c r="HY297" s="80"/>
      <c r="HZ297" s="80"/>
      <c r="IA297" s="80"/>
      <c r="IB297" s="80"/>
      <c r="IC297" s="80"/>
      <c r="ID297" s="80"/>
      <c r="IE297" s="80"/>
      <c r="IF297" s="80"/>
      <c r="IG297" s="80"/>
      <c r="IH297" s="80"/>
      <c r="II297" s="80"/>
      <c r="IJ297" s="80"/>
      <c r="IK297" s="80"/>
      <c r="IL297" s="80"/>
      <c r="IM297" s="80"/>
      <c r="IN297" s="80"/>
      <c r="IO297" s="80"/>
      <c r="IP297" s="80"/>
      <c r="IQ297" s="80"/>
      <c r="IR297" s="80"/>
      <c r="IS297" s="80"/>
      <c r="IT297" s="81"/>
    </row>
    <row r="298" ht="17.25" customHeight="1">
      <c r="A298" t="s" s="52">
        <v>1034</v>
      </c>
      <c r="B298" t="s" s="53">
        <v>1035</v>
      </c>
      <c r="C298" t="s" s="52">
        <v>1036</v>
      </c>
      <c r="D298" s="54">
        <v>6</v>
      </c>
      <c r="E298" s="55">
        <v>5.95</v>
      </c>
      <c r="F298" s="56">
        <f>D298*E298</f>
        <v>35.7</v>
      </c>
      <c r="G298" s="55">
        <v>12.95</v>
      </c>
      <c r="H298" s="54">
        <v>0.25</v>
      </c>
      <c r="I298" s="54">
        <v>4.25</v>
      </c>
      <c r="J298" s="54">
        <v>7</v>
      </c>
      <c r="K298" s="54"/>
      <c r="L298" t="s" s="52">
        <v>684</v>
      </c>
      <c r="M298" s="52"/>
      <c r="N298" t="s" s="52">
        <v>656</v>
      </c>
      <c r="O298" s="58">
        <v>6</v>
      </c>
      <c r="P298" s="59"/>
      <c r="Q298" s="60"/>
      <c r="R298" t="s" s="65">
        <v>1037</v>
      </c>
      <c r="S298" s="48"/>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c r="HI298" s="80"/>
      <c r="HJ298" s="80"/>
      <c r="HK298" s="80"/>
      <c r="HL298" s="80"/>
      <c r="HM298" s="80"/>
      <c r="HN298" s="80"/>
      <c r="HO298" s="80"/>
      <c r="HP298" s="80"/>
      <c r="HQ298" s="80"/>
      <c r="HR298" s="80"/>
      <c r="HS298" s="80"/>
      <c r="HT298" s="80"/>
      <c r="HU298" s="80"/>
      <c r="HV298" s="80"/>
      <c r="HW298" s="80"/>
      <c r="HX298" s="80"/>
      <c r="HY298" s="80"/>
      <c r="HZ298" s="80"/>
      <c r="IA298" s="80"/>
      <c r="IB298" s="80"/>
      <c r="IC298" s="80"/>
      <c r="ID298" s="80"/>
      <c r="IE298" s="80"/>
      <c r="IF298" s="80"/>
      <c r="IG298" s="80"/>
      <c r="IH298" s="80"/>
      <c r="II298" s="80"/>
      <c r="IJ298" s="80"/>
      <c r="IK298" s="80"/>
      <c r="IL298" s="80"/>
      <c r="IM298" s="80"/>
      <c r="IN298" s="80"/>
      <c r="IO298" s="80"/>
      <c r="IP298" s="80"/>
      <c r="IQ298" s="80"/>
      <c r="IR298" s="80"/>
      <c r="IS298" s="80"/>
      <c r="IT298" s="81"/>
    </row>
    <row r="299" ht="17.25" customHeight="1">
      <c r="A299" t="s" s="52">
        <v>1038</v>
      </c>
      <c r="B299" t="s" s="53">
        <v>1039</v>
      </c>
      <c r="C299" t="s" s="52">
        <v>1040</v>
      </c>
      <c r="D299" s="54">
        <v>6</v>
      </c>
      <c r="E299" s="55">
        <v>5.95</v>
      </c>
      <c r="F299" s="56">
        <f>D299*E299</f>
        <v>35.7</v>
      </c>
      <c r="G299" s="55">
        <v>12.95</v>
      </c>
      <c r="H299" s="54">
        <v>0.25</v>
      </c>
      <c r="I299" s="54">
        <v>4.25</v>
      </c>
      <c r="J299" s="54">
        <v>7</v>
      </c>
      <c r="K299" s="54"/>
      <c r="L299" t="s" s="52">
        <v>684</v>
      </c>
      <c r="M299" s="52"/>
      <c r="N299" t="s" s="52">
        <v>656</v>
      </c>
      <c r="O299" s="58">
        <v>6</v>
      </c>
      <c r="P299" s="59"/>
      <c r="Q299" s="60"/>
      <c r="R299" t="s" s="65">
        <v>1037</v>
      </c>
      <c r="S299" s="48"/>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c r="GG299" s="80"/>
      <c r="GH299" s="80"/>
      <c r="GI299" s="80"/>
      <c r="GJ299" s="80"/>
      <c r="GK299" s="80"/>
      <c r="GL299" s="80"/>
      <c r="GM299" s="80"/>
      <c r="GN299" s="80"/>
      <c r="GO299" s="80"/>
      <c r="GP299" s="80"/>
      <c r="GQ299" s="80"/>
      <c r="GR299" s="80"/>
      <c r="GS299" s="80"/>
      <c r="GT299" s="80"/>
      <c r="GU299" s="80"/>
      <c r="GV299" s="80"/>
      <c r="GW299" s="80"/>
      <c r="GX299" s="80"/>
      <c r="GY299" s="80"/>
      <c r="GZ299" s="80"/>
      <c r="HA299" s="80"/>
      <c r="HB299" s="80"/>
      <c r="HC299" s="80"/>
      <c r="HD299" s="80"/>
      <c r="HE299" s="80"/>
      <c r="HF299" s="80"/>
      <c r="HG299" s="80"/>
      <c r="HH299" s="80"/>
      <c r="HI299" s="80"/>
      <c r="HJ299" s="80"/>
      <c r="HK299" s="80"/>
      <c r="HL299" s="80"/>
      <c r="HM299" s="80"/>
      <c r="HN299" s="80"/>
      <c r="HO299" s="80"/>
      <c r="HP299" s="80"/>
      <c r="HQ299" s="80"/>
      <c r="HR299" s="80"/>
      <c r="HS299" s="80"/>
      <c r="HT299" s="80"/>
      <c r="HU299" s="80"/>
      <c r="HV299" s="80"/>
      <c r="HW299" s="80"/>
      <c r="HX299" s="80"/>
      <c r="HY299" s="80"/>
      <c r="HZ299" s="80"/>
      <c r="IA299" s="80"/>
      <c r="IB299" s="80"/>
      <c r="IC299" s="80"/>
      <c r="ID299" s="80"/>
      <c r="IE299" s="80"/>
      <c r="IF299" s="80"/>
      <c r="IG299" s="80"/>
      <c r="IH299" s="80"/>
      <c r="II299" s="80"/>
      <c r="IJ299" s="80"/>
      <c r="IK299" s="80"/>
      <c r="IL299" s="80"/>
      <c r="IM299" s="80"/>
      <c r="IN299" s="80"/>
      <c r="IO299" s="80"/>
      <c r="IP299" s="80"/>
      <c r="IQ299" s="80"/>
      <c r="IR299" s="80"/>
      <c r="IS299" s="80"/>
      <c r="IT299" s="81"/>
    </row>
    <row r="300" ht="17.25" customHeight="1">
      <c r="A300" t="s" s="52">
        <v>1041</v>
      </c>
      <c r="B300" t="s" s="53">
        <v>1042</v>
      </c>
      <c r="C300" t="s" s="52">
        <v>1043</v>
      </c>
      <c r="D300" s="54">
        <v>6</v>
      </c>
      <c r="E300" s="55">
        <v>5.95</v>
      </c>
      <c r="F300" s="56">
        <f>D300*E300</f>
        <v>35.7</v>
      </c>
      <c r="G300" s="55">
        <v>12.95</v>
      </c>
      <c r="H300" s="54">
        <v>0.25</v>
      </c>
      <c r="I300" s="54">
        <v>4.25</v>
      </c>
      <c r="J300" s="54">
        <v>7</v>
      </c>
      <c r="K300" s="54"/>
      <c r="L300" t="s" s="52">
        <v>684</v>
      </c>
      <c r="M300" s="52"/>
      <c r="N300" t="s" s="52">
        <v>656</v>
      </c>
      <c r="O300" s="58">
        <v>6</v>
      </c>
      <c r="P300" s="59"/>
      <c r="Q300" s="60"/>
      <c r="R300" t="s" s="65">
        <v>1037</v>
      </c>
      <c r="S300" s="48"/>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c r="GG300" s="80"/>
      <c r="GH300" s="80"/>
      <c r="GI300" s="80"/>
      <c r="GJ300" s="80"/>
      <c r="GK300" s="80"/>
      <c r="GL300" s="80"/>
      <c r="GM300" s="80"/>
      <c r="GN300" s="80"/>
      <c r="GO300" s="80"/>
      <c r="GP300" s="80"/>
      <c r="GQ300" s="80"/>
      <c r="GR300" s="80"/>
      <c r="GS300" s="80"/>
      <c r="GT300" s="80"/>
      <c r="GU300" s="80"/>
      <c r="GV300" s="80"/>
      <c r="GW300" s="80"/>
      <c r="GX300" s="80"/>
      <c r="GY300" s="80"/>
      <c r="GZ300" s="80"/>
      <c r="HA300" s="80"/>
      <c r="HB300" s="80"/>
      <c r="HC300" s="80"/>
      <c r="HD300" s="80"/>
      <c r="HE300" s="80"/>
      <c r="HF300" s="80"/>
      <c r="HG300" s="80"/>
      <c r="HH300" s="80"/>
      <c r="HI300" s="80"/>
      <c r="HJ300" s="80"/>
      <c r="HK300" s="80"/>
      <c r="HL300" s="80"/>
      <c r="HM300" s="80"/>
      <c r="HN300" s="80"/>
      <c r="HO300" s="80"/>
      <c r="HP300" s="80"/>
      <c r="HQ300" s="80"/>
      <c r="HR300" s="80"/>
      <c r="HS300" s="80"/>
      <c r="HT300" s="80"/>
      <c r="HU300" s="80"/>
      <c r="HV300" s="80"/>
      <c r="HW300" s="80"/>
      <c r="HX300" s="80"/>
      <c r="HY300" s="80"/>
      <c r="HZ300" s="80"/>
      <c r="IA300" s="80"/>
      <c r="IB300" s="80"/>
      <c r="IC300" s="80"/>
      <c r="ID300" s="80"/>
      <c r="IE300" s="80"/>
      <c r="IF300" s="80"/>
      <c r="IG300" s="80"/>
      <c r="IH300" s="80"/>
      <c r="II300" s="80"/>
      <c r="IJ300" s="80"/>
      <c r="IK300" s="80"/>
      <c r="IL300" s="80"/>
      <c r="IM300" s="80"/>
      <c r="IN300" s="80"/>
      <c r="IO300" s="80"/>
      <c r="IP300" s="80"/>
      <c r="IQ300" s="80"/>
      <c r="IR300" s="80"/>
      <c r="IS300" s="80"/>
      <c r="IT300" s="81"/>
    </row>
    <row r="301" ht="17.25" customHeight="1">
      <c r="A301" t="s" s="52">
        <v>1044</v>
      </c>
      <c r="B301" t="s" s="53">
        <v>1045</v>
      </c>
      <c r="C301" t="s" s="52">
        <v>1046</v>
      </c>
      <c r="D301" s="54">
        <v>6</v>
      </c>
      <c r="E301" s="55">
        <v>5.95</v>
      </c>
      <c r="F301" s="56">
        <f>D301*E301</f>
        <v>35.7</v>
      </c>
      <c r="G301" s="55">
        <v>12.95</v>
      </c>
      <c r="H301" s="54">
        <v>0.25</v>
      </c>
      <c r="I301" s="54">
        <v>4.25</v>
      </c>
      <c r="J301" s="54">
        <v>7</v>
      </c>
      <c r="K301" s="54"/>
      <c r="L301" t="s" s="52">
        <v>684</v>
      </c>
      <c r="M301" s="52"/>
      <c r="N301" t="s" s="52">
        <v>656</v>
      </c>
      <c r="O301" s="58">
        <v>6</v>
      </c>
      <c r="P301" s="59"/>
      <c r="Q301" s="60"/>
      <c r="R301" t="s" s="65">
        <v>1037</v>
      </c>
      <c r="S301" s="48"/>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0"/>
      <c r="DJ301" s="80"/>
      <c r="DK301" s="80"/>
      <c r="DL301" s="80"/>
      <c r="DM301" s="80"/>
      <c r="DN301" s="80"/>
      <c r="DO301" s="80"/>
      <c r="DP301" s="80"/>
      <c r="DQ301" s="80"/>
      <c r="DR301" s="80"/>
      <c r="DS301" s="80"/>
      <c r="DT301" s="80"/>
      <c r="DU301" s="80"/>
      <c r="DV301" s="80"/>
      <c r="DW301" s="80"/>
      <c r="DX301" s="80"/>
      <c r="DY301" s="80"/>
      <c r="DZ301" s="80"/>
      <c r="EA301" s="80"/>
      <c r="EB301" s="80"/>
      <c r="EC301" s="80"/>
      <c r="ED301" s="80"/>
      <c r="EE301" s="80"/>
      <c r="EF301" s="80"/>
      <c r="EG301" s="80"/>
      <c r="EH301" s="80"/>
      <c r="EI301" s="80"/>
      <c r="EJ301" s="80"/>
      <c r="EK301" s="80"/>
      <c r="EL301" s="80"/>
      <c r="EM301" s="80"/>
      <c r="EN301" s="80"/>
      <c r="EO301" s="80"/>
      <c r="EP301" s="80"/>
      <c r="EQ301" s="80"/>
      <c r="ER301" s="80"/>
      <c r="ES301" s="80"/>
      <c r="ET301" s="80"/>
      <c r="EU301" s="80"/>
      <c r="EV301" s="80"/>
      <c r="EW301" s="80"/>
      <c r="EX301" s="80"/>
      <c r="EY301" s="80"/>
      <c r="EZ301" s="80"/>
      <c r="FA301" s="80"/>
      <c r="FB301" s="80"/>
      <c r="FC301" s="80"/>
      <c r="FD301" s="80"/>
      <c r="FE301" s="80"/>
      <c r="FF301" s="80"/>
      <c r="FG301" s="80"/>
      <c r="FH301" s="80"/>
      <c r="FI301" s="80"/>
      <c r="FJ301" s="80"/>
      <c r="FK301" s="80"/>
      <c r="FL301" s="80"/>
      <c r="FM301" s="80"/>
      <c r="FN301" s="80"/>
      <c r="FO301" s="80"/>
      <c r="FP301" s="80"/>
      <c r="FQ301" s="80"/>
      <c r="FR301" s="80"/>
      <c r="FS301" s="80"/>
      <c r="FT301" s="80"/>
      <c r="FU301" s="80"/>
      <c r="FV301" s="80"/>
      <c r="FW301" s="80"/>
      <c r="FX301" s="80"/>
      <c r="FY301" s="80"/>
      <c r="FZ301" s="80"/>
      <c r="GA301" s="80"/>
      <c r="GB301" s="80"/>
      <c r="GC301" s="80"/>
      <c r="GD301" s="80"/>
      <c r="GE301" s="80"/>
      <c r="GF301" s="80"/>
      <c r="GG301" s="80"/>
      <c r="GH301" s="80"/>
      <c r="GI301" s="80"/>
      <c r="GJ301" s="80"/>
      <c r="GK301" s="80"/>
      <c r="GL301" s="80"/>
      <c r="GM301" s="80"/>
      <c r="GN301" s="80"/>
      <c r="GO301" s="80"/>
      <c r="GP301" s="80"/>
      <c r="GQ301" s="80"/>
      <c r="GR301" s="80"/>
      <c r="GS301" s="80"/>
      <c r="GT301" s="80"/>
      <c r="GU301" s="80"/>
      <c r="GV301" s="80"/>
      <c r="GW301" s="80"/>
      <c r="GX301" s="80"/>
      <c r="GY301" s="80"/>
      <c r="GZ301" s="80"/>
      <c r="HA301" s="80"/>
      <c r="HB301" s="80"/>
      <c r="HC301" s="80"/>
      <c r="HD301" s="80"/>
      <c r="HE301" s="80"/>
      <c r="HF301" s="80"/>
      <c r="HG301" s="80"/>
      <c r="HH301" s="80"/>
      <c r="HI301" s="80"/>
      <c r="HJ301" s="80"/>
      <c r="HK301" s="80"/>
      <c r="HL301" s="80"/>
      <c r="HM301" s="80"/>
      <c r="HN301" s="80"/>
      <c r="HO301" s="80"/>
      <c r="HP301" s="80"/>
      <c r="HQ301" s="80"/>
      <c r="HR301" s="80"/>
      <c r="HS301" s="80"/>
      <c r="HT301" s="80"/>
      <c r="HU301" s="80"/>
      <c r="HV301" s="80"/>
      <c r="HW301" s="80"/>
      <c r="HX301" s="80"/>
      <c r="HY301" s="80"/>
      <c r="HZ301" s="80"/>
      <c r="IA301" s="80"/>
      <c r="IB301" s="80"/>
      <c r="IC301" s="80"/>
      <c r="ID301" s="80"/>
      <c r="IE301" s="80"/>
      <c r="IF301" s="80"/>
      <c r="IG301" s="80"/>
      <c r="IH301" s="80"/>
      <c r="II301" s="80"/>
      <c r="IJ301" s="80"/>
      <c r="IK301" s="80"/>
      <c r="IL301" s="80"/>
      <c r="IM301" s="80"/>
      <c r="IN301" s="80"/>
      <c r="IO301" s="80"/>
      <c r="IP301" s="80"/>
      <c r="IQ301" s="80"/>
      <c r="IR301" s="80"/>
      <c r="IS301" s="80"/>
      <c r="IT301" s="81"/>
    </row>
    <row r="302" ht="17.25" customHeight="1">
      <c r="A302" t="s" s="52">
        <v>1047</v>
      </c>
      <c r="B302" t="s" s="53">
        <v>1048</v>
      </c>
      <c r="C302" t="s" s="52">
        <v>1049</v>
      </c>
      <c r="D302" s="54">
        <v>6</v>
      </c>
      <c r="E302" s="55">
        <v>5.95</v>
      </c>
      <c r="F302" s="56">
        <f>D302*E302</f>
        <v>35.7</v>
      </c>
      <c r="G302" s="55">
        <v>12.95</v>
      </c>
      <c r="H302" s="54">
        <v>0.25</v>
      </c>
      <c r="I302" s="54">
        <v>4.25</v>
      </c>
      <c r="J302" s="54">
        <v>7</v>
      </c>
      <c r="K302" s="54"/>
      <c r="L302" t="s" s="52">
        <v>684</v>
      </c>
      <c r="M302" s="52"/>
      <c r="N302" t="s" s="52">
        <v>656</v>
      </c>
      <c r="O302" s="58">
        <v>6</v>
      </c>
      <c r="P302" s="59"/>
      <c r="Q302" s="60"/>
      <c r="R302" t="s" s="65">
        <v>1037</v>
      </c>
      <c r="S302" s="48"/>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80"/>
      <c r="EI302" s="80"/>
      <c r="EJ302" s="80"/>
      <c r="EK302" s="80"/>
      <c r="EL302" s="80"/>
      <c r="EM302" s="80"/>
      <c r="EN302" s="80"/>
      <c r="EO302" s="80"/>
      <c r="EP302" s="80"/>
      <c r="EQ302" s="80"/>
      <c r="ER302" s="80"/>
      <c r="ES302" s="80"/>
      <c r="ET302" s="80"/>
      <c r="EU302" s="80"/>
      <c r="EV302" s="80"/>
      <c r="EW302" s="80"/>
      <c r="EX302" s="80"/>
      <c r="EY302" s="80"/>
      <c r="EZ302" s="80"/>
      <c r="FA302" s="80"/>
      <c r="FB302" s="80"/>
      <c r="FC302" s="80"/>
      <c r="FD302" s="80"/>
      <c r="FE302" s="80"/>
      <c r="FF302" s="80"/>
      <c r="FG302" s="80"/>
      <c r="FH302" s="80"/>
      <c r="FI302" s="80"/>
      <c r="FJ302" s="80"/>
      <c r="FK302" s="80"/>
      <c r="FL302" s="80"/>
      <c r="FM302" s="80"/>
      <c r="FN302" s="80"/>
      <c r="FO302" s="80"/>
      <c r="FP302" s="80"/>
      <c r="FQ302" s="80"/>
      <c r="FR302" s="80"/>
      <c r="FS302" s="80"/>
      <c r="FT302" s="80"/>
      <c r="FU302" s="80"/>
      <c r="FV302" s="80"/>
      <c r="FW302" s="80"/>
      <c r="FX302" s="80"/>
      <c r="FY302" s="80"/>
      <c r="FZ302" s="80"/>
      <c r="GA302" s="80"/>
      <c r="GB302" s="80"/>
      <c r="GC302" s="80"/>
      <c r="GD302" s="80"/>
      <c r="GE302" s="80"/>
      <c r="GF302" s="80"/>
      <c r="GG302" s="80"/>
      <c r="GH302" s="80"/>
      <c r="GI302" s="80"/>
      <c r="GJ302" s="80"/>
      <c r="GK302" s="80"/>
      <c r="GL302" s="80"/>
      <c r="GM302" s="80"/>
      <c r="GN302" s="80"/>
      <c r="GO302" s="80"/>
      <c r="GP302" s="80"/>
      <c r="GQ302" s="80"/>
      <c r="GR302" s="80"/>
      <c r="GS302" s="80"/>
      <c r="GT302" s="80"/>
      <c r="GU302" s="80"/>
      <c r="GV302" s="80"/>
      <c r="GW302" s="80"/>
      <c r="GX302" s="80"/>
      <c r="GY302" s="80"/>
      <c r="GZ302" s="80"/>
      <c r="HA302" s="80"/>
      <c r="HB302" s="80"/>
      <c r="HC302" s="80"/>
      <c r="HD302" s="80"/>
      <c r="HE302" s="80"/>
      <c r="HF302" s="80"/>
      <c r="HG302" s="80"/>
      <c r="HH302" s="80"/>
      <c r="HI302" s="80"/>
      <c r="HJ302" s="80"/>
      <c r="HK302" s="80"/>
      <c r="HL302" s="80"/>
      <c r="HM302" s="80"/>
      <c r="HN302" s="80"/>
      <c r="HO302" s="80"/>
      <c r="HP302" s="80"/>
      <c r="HQ302" s="80"/>
      <c r="HR302" s="80"/>
      <c r="HS302" s="80"/>
      <c r="HT302" s="80"/>
      <c r="HU302" s="80"/>
      <c r="HV302" s="80"/>
      <c r="HW302" s="80"/>
      <c r="HX302" s="80"/>
      <c r="HY302" s="80"/>
      <c r="HZ302" s="80"/>
      <c r="IA302" s="80"/>
      <c r="IB302" s="80"/>
      <c r="IC302" s="80"/>
      <c r="ID302" s="80"/>
      <c r="IE302" s="80"/>
      <c r="IF302" s="80"/>
      <c r="IG302" s="80"/>
      <c r="IH302" s="80"/>
      <c r="II302" s="80"/>
      <c r="IJ302" s="80"/>
      <c r="IK302" s="80"/>
      <c r="IL302" s="80"/>
      <c r="IM302" s="80"/>
      <c r="IN302" s="80"/>
      <c r="IO302" s="80"/>
      <c r="IP302" s="80"/>
      <c r="IQ302" s="80"/>
      <c r="IR302" s="80"/>
      <c r="IS302" s="80"/>
      <c r="IT302" s="81"/>
    </row>
    <row r="303" ht="17.25" customHeight="1">
      <c r="A303" t="s" s="52">
        <v>1050</v>
      </c>
      <c r="B303" t="s" s="53">
        <v>1051</v>
      </c>
      <c r="C303" t="s" s="52">
        <v>1052</v>
      </c>
      <c r="D303" s="54">
        <v>6</v>
      </c>
      <c r="E303" s="55">
        <v>5.94</v>
      </c>
      <c r="F303" s="56">
        <f>D303*E303</f>
        <v>35.64</v>
      </c>
      <c r="G303" s="55"/>
      <c r="H303" s="54"/>
      <c r="I303" s="54"/>
      <c r="J303" s="54">
        <v>12</v>
      </c>
      <c r="K303" s="54"/>
      <c r="L303" t="s" s="52">
        <v>684</v>
      </c>
      <c r="M303" s="52"/>
      <c r="N303" t="s" s="52">
        <v>656</v>
      </c>
      <c r="O303" s="58">
        <v>6</v>
      </c>
      <c r="P303" s="59"/>
      <c r="Q303" s="60"/>
      <c r="R303" t="s" s="65">
        <v>1053</v>
      </c>
      <c r="S303" s="48"/>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Q303" s="80"/>
      <c r="ER303" s="80"/>
      <c r="ES303" s="80"/>
      <c r="ET303" s="80"/>
      <c r="EU303" s="80"/>
      <c r="EV303" s="80"/>
      <c r="EW303" s="80"/>
      <c r="EX303" s="80"/>
      <c r="EY303" s="80"/>
      <c r="EZ303" s="80"/>
      <c r="FA303" s="80"/>
      <c r="FB303" s="80"/>
      <c r="FC303" s="80"/>
      <c r="FD303" s="80"/>
      <c r="FE303" s="80"/>
      <c r="FF303" s="80"/>
      <c r="FG303" s="80"/>
      <c r="FH303" s="80"/>
      <c r="FI303" s="80"/>
      <c r="FJ303" s="80"/>
      <c r="FK303" s="80"/>
      <c r="FL303" s="80"/>
      <c r="FM303" s="80"/>
      <c r="FN303" s="80"/>
      <c r="FO303" s="80"/>
      <c r="FP303" s="80"/>
      <c r="FQ303" s="80"/>
      <c r="FR303" s="80"/>
      <c r="FS303" s="80"/>
      <c r="FT303" s="80"/>
      <c r="FU303" s="80"/>
      <c r="FV303" s="80"/>
      <c r="FW303" s="80"/>
      <c r="FX303" s="80"/>
      <c r="FY303" s="80"/>
      <c r="FZ303" s="80"/>
      <c r="GA303" s="80"/>
      <c r="GB303" s="80"/>
      <c r="GC303" s="80"/>
      <c r="GD303" s="80"/>
      <c r="GE303" s="80"/>
      <c r="GF303" s="80"/>
      <c r="GG303" s="80"/>
      <c r="GH303" s="80"/>
      <c r="GI303" s="80"/>
      <c r="GJ303" s="80"/>
      <c r="GK303" s="80"/>
      <c r="GL303" s="80"/>
      <c r="GM303" s="80"/>
      <c r="GN303" s="80"/>
      <c r="GO303" s="80"/>
      <c r="GP303" s="80"/>
      <c r="GQ303" s="80"/>
      <c r="GR303" s="80"/>
      <c r="GS303" s="80"/>
      <c r="GT303" s="80"/>
      <c r="GU303" s="80"/>
      <c r="GV303" s="80"/>
      <c r="GW303" s="80"/>
      <c r="GX303" s="80"/>
      <c r="GY303" s="80"/>
      <c r="GZ303" s="80"/>
      <c r="HA303" s="80"/>
      <c r="HB303" s="80"/>
      <c r="HC303" s="80"/>
      <c r="HD303" s="80"/>
      <c r="HE303" s="80"/>
      <c r="HF303" s="80"/>
      <c r="HG303" s="80"/>
      <c r="HH303" s="80"/>
      <c r="HI303" s="80"/>
      <c r="HJ303" s="80"/>
      <c r="HK303" s="80"/>
      <c r="HL303" s="80"/>
      <c r="HM303" s="80"/>
      <c r="HN303" s="80"/>
      <c r="HO303" s="80"/>
      <c r="HP303" s="80"/>
      <c r="HQ303" s="80"/>
      <c r="HR303" s="80"/>
      <c r="HS303" s="80"/>
      <c r="HT303" s="80"/>
      <c r="HU303" s="80"/>
      <c r="HV303" s="80"/>
      <c r="HW303" s="80"/>
      <c r="HX303" s="80"/>
      <c r="HY303" s="80"/>
      <c r="HZ303" s="80"/>
      <c r="IA303" s="80"/>
      <c r="IB303" s="80"/>
      <c r="IC303" s="80"/>
      <c r="ID303" s="80"/>
      <c r="IE303" s="80"/>
      <c r="IF303" s="80"/>
      <c r="IG303" s="80"/>
      <c r="IH303" s="80"/>
      <c r="II303" s="80"/>
      <c r="IJ303" s="80"/>
      <c r="IK303" s="80"/>
      <c r="IL303" s="80"/>
      <c r="IM303" s="80"/>
      <c r="IN303" s="80"/>
      <c r="IO303" s="80"/>
      <c r="IP303" s="80"/>
      <c r="IQ303" s="80"/>
      <c r="IR303" s="80"/>
      <c r="IS303" s="80"/>
      <c r="IT303" s="81"/>
    </row>
    <row r="304" ht="17.25" customHeight="1">
      <c r="A304" t="s" s="52">
        <v>1054</v>
      </c>
      <c r="B304" t="s" s="53">
        <v>1055</v>
      </c>
      <c r="C304" t="s" s="52">
        <v>1056</v>
      </c>
      <c r="D304" s="54">
        <v>6</v>
      </c>
      <c r="E304" s="55">
        <v>2.31</v>
      </c>
      <c r="F304" s="56">
        <f>D304*E304</f>
        <v>13.86</v>
      </c>
      <c r="G304" s="55"/>
      <c r="H304" s="54">
        <v>3.5</v>
      </c>
      <c r="I304" s="54">
        <v>0.5</v>
      </c>
      <c r="J304" s="54">
        <v>8.5</v>
      </c>
      <c r="K304" s="54"/>
      <c r="L304" t="s" s="52">
        <v>684</v>
      </c>
      <c r="M304" s="52"/>
      <c r="N304" t="s" s="57">
        <v>32</v>
      </c>
      <c r="O304" s="58">
        <v>6</v>
      </c>
      <c r="P304" s="59"/>
      <c r="Q304" s="60"/>
      <c r="R304" t="s" s="65">
        <v>1057</v>
      </c>
      <c r="S304" s="48"/>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Q304" s="80"/>
      <c r="ER304" s="80"/>
      <c r="ES304" s="80"/>
      <c r="ET304" s="80"/>
      <c r="EU304" s="80"/>
      <c r="EV304" s="80"/>
      <c r="EW304" s="80"/>
      <c r="EX304" s="80"/>
      <c r="EY304" s="80"/>
      <c r="EZ304" s="80"/>
      <c r="FA304" s="80"/>
      <c r="FB304" s="80"/>
      <c r="FC304" s="80"/>
      <c r="FD304" s="80"/>
      <c r="FE304" s="80"/>
      <c r="FF304" s="80"/>
      <c r="FG304" s="80"/>
      <c r="FH304" s="80"/>
      <c r="FI304" s="80"/>
      <c r="FJ304" s="80"/>
      <c r="FK304" s="80"/>
      <c r="FL304" s="80"/>
      <c r="FM304" s="80"/>
      <c r="FN304" s="80"/>
      <c r="FO304" s="80"/>
      <c r="FP304" s="80"/>
      <c r="FQ304" s="80"/>
      <c r="FR304" s="80"/>
      <c r="FS304" s="80"/>
      <c r="FT304" s="80"/>
      <c r="FU304" s="80"/>
      <c r="FV304" s="80"/>
      <c r="FW304" s="80"/>
      <c r="FX304" s="80"/>
      <c r="FY304" s="80"/>
      <c r="FZ304" s="80"/>
      <c r="GA304" s="80"/>
      <c r="GB304" s="80"/>
      <c r="GC304" s="80"/>
      <c r="GD304" s="80"/>
      <c r="GE304" s="80"/>
      <c r="GF304" s="80"/>
      <c r="GG304" s="80"/>
      <c r="GH304" s="80"/>
      <c r="GI304" s="80"/>
      <c r="GJ304" s="80"/>
      <c r="GK304" s="80"/>
      <c r="GL304" s="80"/>
      <c r="GM304" s="80"/>
      <c r="GN304" s="80"/>
      <c r="GO304" s="80"/>
      <c r="GP304" s="80"/>
      <c r="GQ304" s="80"/>
      <c r="GR304" s="80"/>
      <c r="GS304" s="80"/>
      <c r="GT304" s="80"/>
      <c r="GU304" s="80"/>
      <c r="GV304" s="80"/>
      <c r="GW304" s="80"/>
      <c r="GX304" s="80"/>
      <c r="GY304" s="80"/>
      <c r="GZ304" s="80"/>
      <c r="HA304" s="80"/>
      <c r="HB304" s="80"/>
      <c r="HC304" s="80"/>
      <c r="HD304" s="80"/>
      <c r="HE304" s="80"/>
      <c r="HF304" s="80"/>
      <c r="HG304" s="80"/>
      <c r="HH304" s="80"/>
      <c r="HI304" s="80"/>
      <c r="HJ304" s="80"/>
      <c r="HK304" s="80"/>
      <c r="HL304" s="80"/>
      <c r="HM304" s="80"/>
      <c r="HN304" s="80"/>
      <c r="HO304" s="80"/>
      <c r="HP304" s="80"/>
      <c r="HQ304" s="80"/>
      <c r="HR304" s="80"/>
      <c r="HS304" s="80"/>
      <c r="HT304" s="80"/>
      <c r="HU304" s="80"/>
      <c r="HV304" s="80"/>
      <c r="HW304" s="80"/>
      <c r="HX304" s="80"/>
      <c r="HY304" s="80"/>
      <c r="HZ304" s="80"/>
      <c r="IA304" s="80"/>
      <c r="IB304" s="80"/>
      <c r="IC304" s="80"/>
      <c r="ID304" s="80"/>
      <c r="IE304" s="80"/>
      <c r="IF304" s="80"/>
      <c r="IG304" s="80"/>
      <c r="IH304" s="80"/>
      <c r="II304" s="80"/>
      <c r="IJ304" s="80"/>
      <c r="IK304" s="80"/>
      <c r="IL304" s="80"/>
      <c r="IM304" s="80"/>
      <c r="IN304" s="80"/>
      <c r="IO304" s="80"/>
      <c r="IP304" s="80"/>
      <c r="IQ304" s="80"/>
      <c r="IR304" s="80"/>
      <c r="IS304" s="80"/>
      <c r="IT304" s="81"/>
    </row>
    <row r="305" ht="17.25" customHeight="1">
      <c r="A305" t="s" s="52">
        <v>1058</v>
      </c>
      <c r="B305" t="s" s="53">
        <v>1059</v>
      </c>
      <c r="C305" t="s" s="52">
        <v>1060</v>
      </c>
      <c r="D305" s="54">
        <v>6</v>
      </c>
      <c r="E305" s="55">
        <v>1.9</v>
      </c>
      <c r="F305" s="56">
        <f>D305*E305</f>
        <v>11.4</v>
      </c>
      <c r="G305" s="55"/>
      <c r="H305" s="54"/>
      <c r="I305" s="54"/>
      <c r="J305" s="54"/>
      <c r="K305" s="54"/>
      <c r="L305" t="s" s="52">
        <v>684</v>
      </c>
      <c r="M305" s="52"/>
      <c r="N305" t="s" s="57">
        <v>32</v>
      </c>
      <c r="O305" s="58">
        <v>6</v>
      </c>
      <c r="P305" s="59"/>
      <c r="Q305" s="60"/>
      <c r="R305" t="s" s="65">
        <v>1061</v>
      </c>
      <c r="S305" s="48"/>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c r="GG305" s="80"/>
      <c r="GH305" s="80"/>
      <c r="GI305" s="80"/>
      <c r="GJ305" s="80"/>
      <c r="GK305" s="80"/>
      <c r="GL305" s="80"/>
      <c r="GM305" s="80"/>
      <c r="GN305" s="80"/>
      <c r="GO305" s="80"/>
      <c r="GP305" s="80"/>
      <c r="GQ305" s="80"/>
      <c r="GR305" s="80"/>
      <c r="GS305" s="80"/>
      <c r="GT305" s="80"/>
      <c r="GU305" s="80"/>
      <c r="GV305" s="80"/>
      <c r="GW305" s="80"/>
      <c r="GX305" s="80"/>
      <c r="GY305" s="80"/>
      <c r="GZ305" s="80"/>
      <c r="HA305" s="80"/>
      <c r="HB305" s="80"/>
      <c r="HC305" s="80"/>
      <c r="HD305" s="80"/>
      <c r="HE305" s="80"/>
      <c r="HF305" s="80"/>
      <c r="HG305" s="80"/>
      <c r="HH305" s="80"/>
      <c r="HI305" s="80"/>
      <c r="HJ305" s="80"/>
      <c r="HK305" s="80"/>
      <c r="HL305" s="80"/>
      <c r="HM305" s="80"/>
      <c r="HN305" s="80"/>
      <c r="HO305" s="80"/>
      <c r="HP305" s="80"/>
      <c r="HQ305" s="80"/>
      <c r="HR305" s="80"/>
      <c r="HS305" s="80"/>
      <c r="HT305" s="80"/>
      <c r="HU305" s="80"/>
      <c r="HV305" s="80"/>
      <c r="HW305" s="80"/>
      <c r="HX305" s="80"/>
      <c r="HY305" s="80"/>
      <c r="HZ305" s="80"/>
      <c r="IA305" s="80"/>
      <c r="IB305" s="80"/>
      <c r="IC305" s="80"/>
      <c r="ID305" s="80"/>
      <c r="IE305" s="80"/>
      <c r="IF305" s="80"/>
      <c r="IG305" s="80"/>
      <c r="IH305" s="80"/>
      <c r="II305" s="80"/>
      <c r="IJ305" s="80"/>
      <c r="IK305" s="80"/>
      <c r="IL305" s="80"/>
      <c r="IM305" s="80"/>
      <c r="IN305" s="80"/>
      <c r="IO305" s="80"/>
      <c r="IP305" s="80"/>
      <c r="IQ305" s="80"/>
      <c r="IR305" s="80"/>
      <c r="IS305" s="80"/>
      <c r="IT305" s="81"/>
    </row>
    <row r="306" ht="17.25" customHeight="1">
      <c r="A306" t="s" s="52">
        <v>1062</v>
      </c>
      <c r="B306" t="s" s="53">
        <v>1063</v>
      </c>
      <c r="C306" t="s" s="52">
        <v>1064</v>
      </c>
      <c r="D306" s="54">
        <v>6</v>
      </c>
      <c r="E306" s="55">
        <v>1.9</v>
      </c>
      <c r="F306" s="56">
        <f>D306*E306</f>
        <v>11.4</v>
      </c>
      <c r="G306" s="55"/>
      <c r="H306" s="54"/>
      <c r="I306" s="54"/>
      <c r="J306" s="54">
        <v>6.8</v>
      </c>
      <c r="K306" s="54"/>
      <c r="L306" t="s" s="52">
        <v>684</v>
      </c>
      <c r="M306" s="52"/>
      <c r="N306" t="s" s="57">
        <v>32</v>
      </c>
      <c r="O306" s="58">
        <v>6</v>
      </c>
      <c r="P306" s="59"/>
      <c r="Q306" s="60"/>
      <c r="R306" t="s" s="65">
        <v>1065</v>
      </c>
      <c r="S306" s="48"/>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c r="GG306" s="80"/>
      <c r="GH306" s="80"/>
      <c r="GI306" s="80"/>
      <c r="GJ306" s="80"/>
      <c r="GK306" s="80"/>
      <c r="GL306" s="80"/>
      <c r="GM306" s="80"/>
      <c r="GN306" s="80"/>
      <c r="GO306" s="80"/>
      <c r="GP306" s="80"/>
      <c r="GQ306" s="80"/>
      <c r="GR306" s="80"/>
      <c r="GS306" s="80"/>
      <c r="GT306" s="80"/>
      <c r="GU306" s="80"/>
      <c r="GV306" s="80"/>
      <c r="GW306" s="80"/>
      <c r="GX306" s="80"/>
      <c r="GY306" s="80"/>
      <c r="GZ306" s="80"/>
      <c r="HA306" s="80"/>
      <c r="HB306" s="80"/>
      <c r="HC306" s="80"/>
      <c r="HD306" s="80"/>
      <c r="HE306" s="80"/>
      <c r="HF306" s="80"/>
      <c r="HG306" s="80"/>
      <c r="HH306" s="80"/>
      <c r="HI306" s="80"/>
      <c r="HJ306" s="80"/>
      <c r="HK306" s="80"/>
      <c r="HL306" s="80"/>
      <c r="HM306" s="80"/>
      <c r="HN306" s="80"/>
      <c r="HO306" s="80"/>
      <c r="HP306" s="80"/>
      <c r="HQ306" s="80"/>
      <c r="HR306" s="80"/>
      <c r="HS306" s="80"/>
      <c r="HT306" s="80"/>
      <c r="HU306" s="80"/>
      <c r="HV306" s="80"/>
      <c r="HW306" s="80"/>
      <c r="HX306" s="80"/>
      <c r="HY306" s="80"/>
      <c r="HZ306" s="80"/>
      <c r="IA306" s="80"/>
      <c r="IB306" s="80"/>
      <c r="IC306" s="80"/>
      <c r="ID306" s="80"/>
      <c r="IE306" s="80"/>
      <c r="IF306" s="80"/>
      <c r="IG306" s="80"/>
      <c r="IH306" s="80"/>
      <c r="II306" s="80"/>
      <c r="IJ306" s="80"/>
      <c r="IK306" s="80"/>
      <c r="IL306" s="80"/>
      <c r="IM306" s="80"/>
      <c r="IN306" s="80"/>
      <c r="IO306" s="80"/>
      <c r="IP306" s="80"/>
      <c r="IQ306" s="80"/>
      <c r="IR306" s="80"/>
      <c r="IS306" s="80"/>
      <c r="IT306" s="81"/>
    </row>
    <row r="307" ht="17.25" customHeight="1">
      <c r="A307" t="s" s="52">
        <v>1066</v>
      </c>
      <c r="B307" t="s" s="53">
        <v>1067</v>
      </c>
      <c r="C307" t="s" s="52">
        <v>1068</v>
      </c>
      <c r="D307" s="54">
        <v>6</v>
      </c>
      <c r="E307" s="55">
        <v>2.39</v>
      </c>
      <c r="F307" s="56">
        <f>D307*E307</f>
        <v>14.34</v>
      </c>
      <c r="G307" s="55"/>
      <c r="H307" s="54"/>
      <c r="I307" s="54"/>
      <c r="J307" s="54"/>
      <c r="K307" s="54"/>
      <c r="L307" t="s" s="52">
        <v>684</v>
      </c>
      <c r="M307" s="52"/>
      <c r="N307" t="s" s="57">
        <v>32</v>
      </c>
      <c r="O307" s="58">
        <v>6</v>
      </c>
      <c r="P307" s="59"/>
      <c r="Q307" s="60"/>
      <c r="R307" t="s" s="65">
        <v>1069</v>
      </c>
      <c r="S307" s="48"/>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c r="GG307" s="80"/>
      <c r="GH307" s="80"/>
      <c r="GI307" s="80"/>
      <c r="GJ307" s="80"/>
      <c r="GK307" s="80"/>
      <c r="GL307" s="80"/>
      <c r="GM307" s="80"/>
      <c r="GN307" s="80"/>
      <c r="GO307" s="80"/>
      <c r="GP307" s="80"/>
      <c r="GQ307" s="80"/>
      <c r="GR307" s="80"/>
      <c r="GS307" s="80"/>
      <c r="GT307" s="80"/>
      <c r="GU307" s="80"/>
      <c r="GV307" s="80"/>
      <c r="GW307" s="80"/>
      <c r="GX307" s="80"/>
      <c r="GY307" s="80"/>
      <c r="GZ307" s="80"/>
      <c r="HA307" s="80"/>
      <c r="HB307" s="80"/>
      <c r="HC307" s="80"/>
      <c r="HD307" s="80"/>
      <c r="HE307" s="80"/>
      <c r="HF307" s="80"/>
      <c r="HG307" s="80"/>
      <c r="HH307" s="80"/>
      <c r="HI307" s="80"/>
      <c r="HJ307" s="80"/>
      <c r="HK307" s="80"/>
      <c r="HL307" s="80"/>
      <c r="HM307" s="80"/>
      <c r="HN307" s="80"/>
      <c r="HO307" s="80"/>
      <c r="HP307" s="80"/>
      <c r="HQ307" s="80"/>
      <c r="HR307" s="80"/>
      <c r="HS307" s="80"/>
      <c r="HT307" s="80"/>
      <c r="HU307" s="80"/>
      <c r="HV307" s="80"/>
      <c r="HW307" s="80"/>
      <c r="HX307" s="80"/>
      <c r="HY307" s="80"/>
      <c r="HZ307" s="80"/>
      <c r="IA307" s="80"/>
      <c r="IB307" s="80"/>
      <c r="IC307" s="80"/>
      <c r="ID307" s="80"/>
      <c r="IE307" s="80"/>
      <c r="IF307" s="80"/>
      <c r="IG307" s="80"/>
      <c r="IH307" s="80"/>
      <c r="II307" s="80"/>
      <c r="IJ307" s="80"/>
      <c r="IK307" s="80"/>
      <c r="IL307" s="80"/>
      <c r="IM307" s="80"/>
      <c r="IN307" s="80"/>
      <c r="IO307" s="80"/>
      <c r="IP307" s="80"/>
      <c r="IQ307" s="80"/>
      <c r="IR307" s="80"/>
      <c r="IS307" s="80"/>
      <c r="IT307" s="81"/>
    </row>
    <row r="308" ht="17.25" customHeight="1">
      <c r="A308" t="s" s="52">
        <v>1070</v>
      </c>
      <c r="B308" t="s" s="53">
        <v>1071</v>
      </c>
      <c r="C308" t="s" s="52">
        <v>1072</v>
      </c>
      <c r="D308" s="54">
        <v>6</v>
      </c>
      <c r="E308" s="55">
        <v>3.05</v>
      </c>
      <c r="F308" s="56">
        <f>D308*E308</f>
        <v>18.3</v>
      </c>
      <c r="G308" s="55"/>
      <c r="H308" s="54"/>
      <c r="I308" s="54"/>
      <c r="J308" s="54">
        <v>8</v>
      </c>
      <c r="K308" s="54"/>
      <c r="L308" t="s" s="52">
        <v>684</v>
      </c>
      <c r="M308" s="52"/>
      <c r="N308" t="s" s="57">
        <v>32</v>
      </c>
      <c r="O308" s="58">
        <v>6</v>
      </c>
      <c r="P308" s="59"/>
      <c r="Q308" s="60"/>
      <c r="R308" t="s" s="65">
        <v>1073</v>
      </c>
      <c r="S308" s="48"/>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80"/>
      <c r="FU308" s="80"/>
      <c r="FV308" s="80"/>
      <c r="FW308" s="80"/>
      <c r="FX308" s="80"/>
      <c r="FY308" s="80"/>
      <c r="FZ308" s="80"/>
      <c r="GA308" s="80"/>
      <c r="GB308" s="80"/>
      <c r="GC308" s="80"/>
      <c r="GD308" s="80"/>
      <c r="GE308" s="80"/>
      <c r="GF308" s="80"/>
      <c r="GG308" s="80"/>
      <c r="GH308" s="80"/>
      <c r="GI308" s="80"/>
      <c r="GJ308" s="80"/>
      <c r="GK308" s="80"/>
      <c r="GL308" s="80"/>
      <c r="GM308" s="80"/>
      <c r="GN308" s="80"/>
      <c r="GO308" s="80"/>
      <c r="GP308" s="80"/>
      <c r="GQ308" s="80"/>
      <c r="GR308" s="80"/>
      <c r="GS308" s="80"/>
      <c r="GT308" s="80"/>
      <c r="GU308" s="80"/>
      <c r="GV308" s="80"/>
      <c r="GW308" s="80"/>
      <c r="GX308" s="80"/>
      <c r="GY308" s="80"/>
      <c r="GZ308" s="80"/>
      <c r="HA308" s="80"/>
      <c r="HB308" s="80"/>
      <c r="HC308" s="80"/>
      <c r="HD308" s="80"/>
      <c r="HE308" s="80"/>
      <c r="HF308" s="80"/>
      <c r="HG308" s="80"/>
      <c r="HH308" s="80"/>
      <c r="HI308" s="80"/>
      <c r="HJ308" s="80"/>
      <c r="HK308" s="80"/>
      <c r="HL308" s="80"/>
      <c r="HM308" s="80"/>
      <c r="HN308" s="80"/>
      <c r="HO308" s="80"/>
      <c r="HP308" s="80"/>
      <c r="HQ308" s="80"/>
      <c r="HR308" s="80"/>
      <c r="HS308" s="80"/>
      <c r="HT308" s="80"/>
      <c r="HU308" s="80"/>
      <c r="HV308" s="80"/>
      <c r="HW308" s="80"/>
      <c r="HX308" s="80"/>
      <c r="HY308" s="80"/>
      <c r="HZ308" s="80"/>
      <c r="IA308" s="80"/>
      <c r="IB308" s="80"/>
      <c r="IC308" s="80"/>
      <c r="ID308" s="80"/>
      <c r="IE308" s="80"/>
      <c r="IF308" s="80"/>
      <c r="IG308" s="80"/>
      <c r="IH308" s="80"/>
      <c r="II308" s="80"/>
      <c r="IJ308" s="80"/>
      <c r="IK308" s="80"/>
      <c r="IL308" s="80"/>
      <c r="IM308" s="80"/>
      <c r="IN308" s="80"/>
      <c r="IO308" s="80"/>
      <c r="IP308" s="80"/>
      <c r="IQ308" s="80"/>
      <c r="IR308" s="80"/>
      <c r="IS308" s="80"/>
      <c r="IT308" s="81"/>
    </row>
    <row r="309" ht="17.25" customHeight="1">
      <c r="A309" t="s" s="52">
        <v>1074</v>
      </c>
      <c r="B309" t="s" s="53">
        <v>1075</v>
      </c>
      <c r="C309" t="s" s="52">
        <v>1076</v>
      </c>
      <c r="D309" s="54">
        <v>6</v>
      </c>
      <c r="E309" s="55">
        <v>3.05</v>
      </c>
      <c r="F309" s="56">
        <f>D309*E309</f>
        <v>18.3</v>
      </c>
      <c r="G309" s="55"/>
      <c r="H309" s="54"/>
      <c r="I309" s="54"/>
      <c r="J309" s="54">
        <v>8</v>
      </c>
      <c r="K309" s="54"/>
      <c r="L309" t="s" s="52">
        <v>684</v>
      </c>
      <c r="M309" s="52"/>
      <c r="N309" t="s" s="57">
        <v>32</v>
      </c>
      <c r="O309" s="58">
        <v>6</v>
      </c>
      <c r="P309" s="59"/>
      <c r="Q309" s="60"/>
      <c r="R309" t="s" s="65">
        <v>1077</v>
      </c>
      <c r="S309" s="48"/>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EY309" s="80"/>
      <c r="EZ309" s="80"/>
      <c r="FA309" s="80"/>
      <c r="FB309" s="80"/>
      <c r="FC309" s="80"/>
      <c r="FD309" s="80"/>
      <c r="FE309" s="80"/>
      <c r="FF309" s="80"/>
      <c r="FG309" s="80"/>
      <c r="FH309" s="80"/>
      <c r="FI309" s="80"/>
      <c r="FJ309" s="80"/>
      <c r="FK309" s="80"/>
      <c r="FL309" s="80"/>
      <c r="FM309" s="80"/>
      <c r="FN309" s="80"/>
      <c r="FO309" s="80"/>
      <c r="FP309" s="80"/>
      <c r="FQ309" s="80"/>
      <c r="FR309" s="80"/>
      <c r="FS309" s="80"/>
      <c r="FT309" s="80"/>
      <c r="FU309" s="80"/>
      <c r="FV309" s="80"/>
      <c r="FW309" s="80"/>
      <c r="FX309" s="80"/>
      <c r="FY309" s="80"/>
      <c r="FZ309" s="80"/>
      <c r="GA309" s="80"/>
      <c r="GB309" s="80"/>
      <c r="GC309" s="80"/>
      <c r="GD309" s="80"/>
      <c r="GE309" s="80"/>
      <c r="GF309" s="80"/>
      <c r="GG309" s="80"/>
      <c r="GH309" s="80"/>
      <c r="GI309" s="80"/>
      <c r="GJ309" s="80"/>
      <c r="GK309" s="80"/>
      <c r="GL309" s="80"/>
      <c r="GM309" s="80"/>
      <c r="GN309" s="80"/>
      <c r="GO309" s="80"/>
      <c r="GP309" s="80"/>
      <c r="GQ309" s="80"/>
      <c r="GR309" s="80"/>
      <c r="GS309" s="80"/>
      <c r="GT309" s="80"/>
      <c r="GU309" s="80"/>
      <c r="GV309" s="80"/>
      <c r="GW309" s="80"/>
      <c r="GX309" s="80"/>
      <c r="GY309" s="80"/>
      <c r="GZ309" s="80"/>
      <c r="HA309" s="80"/>
      <c r="HB309" s="80"/>
      <c r="HC309" s="80"/>
      <c r="HD309" s="80"/>
      <c r="HE309" s="80"/>
      <c r="HF309" s="80"/>
      <c r="HG309" s="80"/>
      <c r="HH309" s="80"/>
      <c r="HI309" s="80"/>
      <c r="HJ309" s="80"/>
      <c r="HK309" s="80"/>
      <c r="HL309" s="80"/>
      <c r="HM309" s="80"/>
      <c r="HN309" s="80"/>
      <c r="HO309" s="80"/>
      <c r="HP309" s="80"/>
      <c r="HQ309" s="80"/>
      <c r="HR309" s="80"/>
      <c r="HS309" s="80"/>
      <c r="HT309" s="80"/>
      <c r="HU309" s="80"/>
      <c r="HV309" s="80"/>
      <c r="HW309" s="80"/>
      <c r="HX309" s="80"/>
      <c r="HY309" s="80"/>
      <c r="HZ309" s="80"/>
      <c r="IA309" s="80"/>
      <c r="IB309" s="80"/>
      <c r="IC309" s="80"/>
      <c r="ID309" s="80"/>
      <c r="IE309" s="80"/>
      <c r="IF309" s="80"/>
      <c r="IG309" s="80"/>
      <c r="IH309" s="80"/>
      <c r="II309" s="80"/>
      <c r="IJ309" s="80"/>
      <c r="IK309" s="80"/>
      <c r="IL309" s="80"/>
      <c r="IM309" s="80"/>
      <c r="IN309" s="80"/>
      <c r="IO309" s="80"/>
      <c r="IP309" s="80"/>
      <c r="IQ309" s="80"/>
      <c r="IR309" s="80"/>
      <c r="IS309" s="80"/>
      <c r="IT309" s="81"/>
    </row>
    <row r="310" ht="17.15" customHeight="1">
      <c r="A310" t="s" s="52">
        <v>1078</v>
      </c>
      <c r="B310" t="s" s="53">
        <v>1079</v>
      </c>
      <c r="C310" t="s" s="52">
        <v>1080</v>
      </c>
      <c r="D310" s="54">
        <v>6</v>
      </c>
      <c r="E310" s="55">
        <v>5.94</v>
      </c>
      <c r="F310" s="56">
        <f>D310*E310</f>
        <v>35.64</v>
      </c>
      <c r="G310" s="55"/>
      <c r="H310" s="54"/>
      <c r="I310" s="54"/>
      <c r="J310" s="54">
        <v>12</v>
      </c>
      <c r="K310" s="54"/>
      <c r="L310" t="s" s="52">
        <v>684</v>
      </c>
      <c r="M310" s="52"/>
      <c r="N310" t="s" s="52">
        <v>656</v>
      </c>
      <c r="O310" s="58">
        <v>6</v>
      </c>
      <c r="P310" s="59"/>
      <c r="Q310" s="60"/>
      <c r="R310" t="s" s="95">
        <v>1081</v>
      </c>
      <c r="S310" s="48"/>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0"/>
      <c r="DJ310" s="80"/>
      <c r="DK310" s="80"/>
      <c r="DL310" s="80"/>
      <c r="DM310" s="80"/>
      <c r="DN310" s="80"/>
      <c r="DO310" s="80"/>
      <c r="DP310" s="80"/>
      <c r="DQ310" s="80"/>
      <c r="DR310" s="80"/>
      <c r="DS310" s="80"/>
      <c r="DT310" s="80"/>
      <c r="DU310" s="80"/>
      <c r="DV310" s="80"/>
      <c r="DW310" s="80"/>
      <c r="DX310" s="80"/>
      <c r="DY310" s="80"/>
      <c r="DZ310" s="80"/>
      <c r="EA310" s="80"/>
      <c r="EB310" s="80"/>
      <c r="EC310" s="80"/>
      <c r="ED310" s="80"/>
      <c r="EE310" s="80"/>
      <c r="EF310" s="80"/>
      <c r="EG310" s="80"/>
      <c r="EH310" s="80"/>
      <c r="EI310" s="80"/>
      <c r="EJ310" s="80"/>
      <c r="EK310" s="80"/>
      <c r="EL310" s="80"/>
      <c r="EM310" s="80"/>
      <c r="EN310" s="80"/>
      <c r="EO310" s="80"/>
      <c r="EP310" s="80"/>
      <c r="EQ310" s="80"/>
      <c r="ER310" s="80"/>
      <c r="ES310" s="80"/>
      <c r="ET310" s="80"/>
      <c r="EU310" s="80"/>
      <c r="EV310" s="80"/>
      <c r="EW310" s="80"/>
      <c r="EX310" s="80"/>
      <c r="EY310" s="80"/>
      <c r="EZ310" s="80"/>
      <c r="FA310" s="80"/>
      <c r="FB310" s="80"/>
      <c r="FC310" s="80"/>
      <c r="FD310" s="80"/>
      <c r="FE310" s="80"/>
      <c r="FF310" s="80"/>
      <c r="FG310" s="80"/>
      <c r="FH310" s="80"/>
      <c r="FI310" s="80"/>
      <c r="FJ310" s="80"/>
      <c r="FK310" s="80"/>
      <c r="FL310" s="80"/>
      <c r="FM310" s="80"/>
      <c r="FN310" s="80"/>
      <c r="FO310" s="80"/>
      <c r="FP310" s="80"/>
      <c r="FQ310" s="80"/>
      <c r="FR310" s="80"/>
      <c r="FS310" s="80"/>
      <c r="FT310" s="80"/>
      <c r="FU310" s="80"/>
      <c r="FV310" s="80"/>
      <c r="FW310" s="80"/>
      <c r="FX310" s="80"/>
      <c r="FY310" s="80"/>
      <c r="FZ310" s="80"/>
      <c r="GA310" s="80"/>
      <c r="GB310" s="80"/>
      <c r="GC310" s="80"/>
      <c r="GD310" s="80"/>
      <c r="GE310" s="80"/>
      <c r="GF310" s="80"/>
      <c r="GG310" s="80"/>
      <c r="GH310" s="80"/>
      <c r="GI310" s="80"/>
      <c r="GJ310" s="80"/>
      <c r="GK310" s="80"/>
      <c r="GL310" s="80"/>
      <c r="GM310" s="80"/>
      <c r="GN310" s="80"/>
      <c r="GO310" s="80"/>
      <c r="GP310" s="80"/>
      <c r="GQ310" s="80"/>
      <c r="GR310" s="80"/>
      <c r="GS310" s="80"/>
      <c r="GT310" s="80"/>
      <c r="GU310" s="80"/>
      <c r="GV310" s="80"/>
      <c r="GW310" s="80"/>
      <c r="GX310" s="80"/>
      <c r="GY310" s="80"/>
      <c r="GZ310" s="80"/>
      <c r="HA310" s="80"/>
      <c r="HB310" s="80"/>
      <c r="HC310" s="80"/>
      <c r="HD310" s="80"/>
      <c r="HE310" s="80"/>
      <c r="HF310" s="80"/>
      <c r="HG310" s="80"/>
      <c r="HH310" s="80"/>
      <c r="HI310" s="80"/>
      <c r="HJ310" s="80"/>
      <c r="HK310" s="80"/>
      <c r="HL310" s="80"/>
      <c r="HM310" s="80"/>
      <c r="HN310" s="80"/>
      <c r="HO310" s="80"/>
      <c r="HP310" s="80"/>
      <c r="HQ310" s="80"/>
      <c r="HR310" s="80"/>
      <c r="HS310" s="80"/>
      <c r="HT310" s="80"/>
      <c r="HU310" s="80"/>
      <c r="HV310" s="80"/>
      <c r="HW310" s="80"/>
      <c r="HX310" s="80"/>
      <c r="HY310" s="80"/>
      <c r="HZ310" s="80"/>
      <c r="IA310" s="80"/>
      <c r="IB310" s="80"/>
      <c r="IC310" s="80"/>
      <c r="ID310" s="80"/>
      <c r="IE310" s="80"/>
      <c r="IF310" s="80"/>
      <c r="IG310" s="80"/>
      <c r="IH310" s="80"/>
      <c r="II310" s="80"/>
      <c r="IJ310" s="80"/>
      <c r="IK310" s="80"/>
      <c r="IL310" s="80"/>
      <c r="IM310" s="80"/>
      <c r="IN310" s="80"/>
      <c r="IO310" s="80"/>
      <c r="IP310" s="80"/>
      <c r="IQ310" s="80"/>
      <c r="IR310" s="80"/>
      <c r="IS310" s="80"/>
      <c r="IT310" s="81"/>
    </row>
    <row r="311" ht="17.25" customHeight="1">
      <c r="A311" t="s" s="52">
        <v>1082</v>
      </c>
      <c r="B311" t="s" s="53">
        <v>1083</v>
      </c>
      <c r="C311" t="s" s="52">
        <v>1084</v>
      </c>
      <c r="D311" s="54">
        <v>6</v>
      </c>
      <c r="E311" s="55">
        <v>4.54</v>
      </c>
      <c r="F311" s="56">
        <f>D311*E311</f>
        <v>27.24</v>
      </c>
      <c r="G311" s="55"/>
      <c r="H311" s="54">
        <v>7</v>
      </c>
      <c r="I311" s="54">
        <v>4.25</v>
      </c>
      <c r="J311" s="54">
        <v>2</v>
      </c>
      <c r="K311" s="54">
        <v>0.25</v>
      </c>
      <c r="L311" t="s" s="52">
        <v>684</v>
      </c>
      <c r="M311" s="52"/>
      <c r="N311" t="s" s="52">
        <v>1085</v>
      </c>
      <c r="O311" s="58">
        <v>6</v>
      </c>
      <c r="P311" s="59"/>
      <c r="Q311" s="60"/>
      <c r="R311" t="s" s="65">
        <v>1086</v>
      </c>
      <c r="S311" s="48"/>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0"/>
      <c r="DJ311" s="80"/>
      <c r="DK311" s="80"/>
      <c r="DL311" s="80"/>
      <c r="DM311" s="80"/>
      <c r="DN311" s="80"/>
      <c r="DO311" s="80"/>
      <c r="DP311" s="80"/>
      <c r="DQ311" s="80"/>
      <c r="DR311" s="80"/>
      <c r="DS311" s="80"/>
      <c r="DT311" s="80"/>
      <c r="DU311" s="80"/>
      <c r="DV311" s="80"/>
      <c r="DW311" s="80"/>
      <c r="DX311" s="80"/>
      <c r="DY311" s="80"/>
      <c r="DZ311" s="80"/>
      <c r="EA311" s="80"/>
      <c r="EB311" s="80"/>
      <c r="EC311" s="80"/>
      <c r="ED311" s="80"/>
      <c r="EE311" s="80"/>
      <c r="EF311" s="80"/>
      <c r="EG311" s="80"/>
      <c r="EH311" s="80"/>
      <c r="EI311" s="80"/>
      <c r="EJ311" s="80"/>
      <c r="EK311" s="80"/>
      <c r="EL311" s="80"/>
      <c r="EM311" s="80"/>
      <c r="EN311" s="80"/>
      <c r="EO311" s="80"/>
      <c r="EP311" s="80"/>
      <c r="EQ311" s="80"/>
      <c r="ER311" s="80"/>
      <c r="ES311" s="80"/>
      <c r="ET311" s="80"/>
      <c r="EU311" s="80"/>
      <c r="EV311" s="80"/>
      <c r="EW311" s="80"/>
      <c r="EX311" s="80"/>
      <c r="EY311" s="80"/>
      <c r="EZ311" s="80"/>
      <c r="FA311" s="80"/>
      <c r="FB311" s="80"/>
      <c r="FC311" s="80"/>
      <c r="FD311" s="80"/>
      <c r="FE311" s="80"/>
      <c r="FF311" s="80"/>
      <c r="FG311" s="80"/>
      <c r="FH311" s="80"/>
      <c r="FI311" s="80"/>
      <c r="FJ311" s="80"/>
      <c r="FK311" s="80"/>
      <c r="FL311" s="80"/>
      <c r="FM311" s="80"/>
      <c r="FN311" s="80"/>
      <c r="FO311" s="80"/>
      <c r="FP311" s="80"/>
      <c r="FQ311" s="80"/>
      <c r="FR311" s="80"/>
      <c r="FS311" s="80"/>
      <c r="FT311" s="80"/>
      <c r="FU311" s="80"/>
      <c r="FV311" s="80"/>
      <c r="FW311" s="80"/>
      <c r="FX311" s="80"/>
      <c r="FY311" s="80"/>
      <c r="FZ311" s="80"/>
      <c r="GA311" s="80"/>
      <c r="GB311" s="80"/>
      <c r="GC311" s="80"/>
      <c r="GD311" s="80"/>
      <c r="GE311" s="80"/>
      <c r="GF311" s="80"/>
      <c r="GG311" s="80"/>
      <c r="GH311" s="80"/>
      <c r="GI311" s="80"/>
      <c r="GJ311" s="80"/>
      <c r="GK311" s="80"/>
      <c r="GL311" s="80"/>
      <c r="GM311" s="80"/>
      <c r="GN311" s="80"/>
      <c r="GO311" s="80"/>
      <c r="GP311" s="80"/>
      <c r="GQ311" s="80"/>
      <c r="GR311" s="80"/>
      <c r="GS311" s="80"/>
      <c r="GT311" s="80"/>
      <c r="GU311" s="80"/>
      <c r="GV311" s="80"/>
      <c r="GW311" s="80"/>
      <c r="GX311" s="80"/>
      <c r="GY311" s="80"/>
      <c r="GZ311" s="80"/>
      <c r="HA311" s="80"/>
      <c r="HB311" s="80"/>
      <c r="HC311" s="80"/>
      <c r="HD311" s="80"/>
      <c r="HE311" s="80"/>
      <c r="HF311" s="80"/>
      <c r="HG311" s="80"/>
      <c r="HH311" s="80"/>
      <c r="HI311" s="80"/>
      <c r="HJ311" s="80"/>
      <c r="HK311" s="80"/>
      <c r="HL311" s="80"/>
      <c r="HM311" s="80"/>
      <c r="HN311" s="80"/>
      <c r="HO311" s="80"/>
      <c r="HP311" s="80"/>
      <c r="HQ311" s="80"/>
      <c r="HR311" s="80"/>
      <c r="HS311" s="80"/>
      <c r="HT311" s="80"/>
      <c r="HU311" s="80"/>
      <c r="HV311" s="80"/>
      <c r="HW311" s="80"/>
      <c r="HX311" s="80"/>
      <c r="HY311" s="80"/>
      <c r="HZ311" s="80"/>
      <c r="IA311" s="80"/>
      <c r="IB311" s="80"/>
      <c r="IC311" s="80"/>
      <c r="ID311" s="80"/>
      <c r="IE311" s="80"/>
      <c r="IF311" s="80"/>
      <c r="IG311" s="80"/>
      <c r="IH311" s="80"/>
      <c r="II311" s="80"/>
      <c r="IJ311" s="80"/>
      <c r="IK311" s="80"/>
      <c r="IL311" s="80"/>
      <c r="IM311" s="80"/>
      <c r="IN311" s="80"/>
      <c r="IO311" s="80"/>
      <c r="IP311" s="80"/>
      <c r="IQ311" s="80"/>
      <c r="IR311" s="80"/>
      <c r="IS311" s="80"/>
      <c r="IT311" s="81"/>
    </row>
    <row r="312" ht="17.25" customHeight="1">
      <c r="A312" t="s" s="52">
        <v>1087</v>
      </c>
      <c r="B312" t="s" s="53">
        <v>1088</v>
      </c>
      <c r="C312" t="s" s="52">
        <v>1089</v>
      </c>
      <c r="D312" s="54">
        <v>6</v>
      </c>
      <c r="E312" s="55">
        <v>4.54</v>
      </c>
      <c r="F312" s="56">
        <f>D312*E312</f>
        <v>27.24</v>
      </c>
      <c r="G312" s="55"/>
      <c r="H312" s="54">
        <v>7</v>
      </c>
      <c r="I312" s="54">
        <v>4.25</v>
      </c>
      <c r="J312" s="54">
        <v>2</v>
      </c>
      <c r="K312" s="54">
        <v>0.25</v>
      </c>
      <c r="L312" t="s" s="52">
        <v>684</v>
      </c>
      <c r="M312" s="52"/>
      <c r="N312" t="s" s="52">
        <v>1085</v>
      </c>
      <c r="O312" s="58">
        <v>6</v>
      </c>
      <c r="P312" s="59"/>
      <c r="Q312" s="60"/>
      <c r="R312" t="s" s="65">
        <v>1090</v>
      </c>
      <c r="S312" s="48"/>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c r="DC312" s="80"/>
      <c r="DD312" s="80"/>
      <c r="DE312" s="80"/>
      <c r="DF312" s="80"/>
      <c r="DG312" s="80"/>
      <c r="DH312" s="80"/>
      <c r="DI312" s="80"/>
      <c r="DJ312" s="80"/>
      <c r="DK312" s="80"/>
      <c r="DL312" s="80"/>
      <c r="DM312" s="80"/>
      <c r="DN312" s="80"/>
      <c r="DO312" s="80"/>
      <c r="DP312" s="80"/>
      <c r="DQ312" s="80"/>
      <c r="DR312" s="80"/>
      <c r="DS312" s="80"/>
      <c r="DT312" s="80"/>
      <c r="DU312" s="80"/>
      <c r="DV312" s="80"/>
      <c r="DW312" s="80"/>
      <c r="DX312" s="80"/>
      <c r="DY312" s="80"/>
      <c r="DZ312" s="80"/>
      <c r="EA312" s="80"/>
      <c r="EB312" s="80"/>
      <c r="EC312" s="80"/>
      <c r="ED312" s="80"/>
      <c r="EE312" s="80"/>
      <c r="EF312" s="80"/>
      <c r="EG312" s="80"/>
      <c r="EH312" s="80"/>
      <c r="EI312" s="80"/>
      <c r="EJ312" s="80"/>
      <c r="EK312" s="80"/>
      <c r="EL312" s="80"/>
      <c r="EM312" s="80"/>
      <c r="EN312" s="80"/>
      <c r="EO312" s="80"/>
      <c r="EP312" s="80"/>
      <c r="EQ312" s="80"/>
      <c r="ER312" s="80"/>
      <c r="ES312" s="80"/>
      <c r="ET312" s="80"/>
      <c r="EU312" s="80"/>
      <c r="EV312" s="80"/>
      <c r="EW312" s="80"/>
      <c r="EX312" s="80"/>
      <c r="EY312" s="80"/>
      <c r="EZ312" s="80"/>
      <c r="FA312" s="80"/>
      <c r="FB312" s="80"/>
      <c r="FC312" s="80"/>
      <c r="FD312" s="80"/>
      <c r="FE312" s="80"/>
      <c r="FF312" s="80"/>
      <c r="FG312" s="80"/>
      <c r="FH312" s="80"/>
      <c r="FI312" s="80"/>
      <c r="FJ312" s="80"/>
      <c r="FK312" s="80"/>
      <c r="FL312" s="80"/>
      <c r="FM312" s="80"/>
      <c r="FN312" s="80"/>
      <c r="FO312" s="80"/>
      <c r="FP312" s="80"/>
      <c r="FQ312" s="80"/>
      <c r="FR312" s="80"/>
      <c r="FS312" s="80"/>
      <c r="FT312" s="80"/>
      <c r="FU312" s="80"/>
      <c r="FV312" s="80"/>
      <c r="FW312" s="80"/>
      <c r="FX312" s="80"/>
      <c r="FY312" s="80"/>
      <c r="FZ312" s="80"/>
      <c r="GA312" s="80"/>
      <c r="GB312" s="80"/>
      <c r="GC312" s="80"/>
      <c r="GD312" s="80"/>
      <c r="GE312" s="80"/>
      <c r="GF312" s="80"/>
      <c r="GG312" s="80"/>
      <c r="GH312" s="80"/>
      <c r="GI312" s="80"/>
      <c r="GJ312" s="80"/>
      <c r="GK312" s="80"/>
      <c r="GL312" s="80"/>
      <c r="GM312" s="80"/>
      <c r="GN312" s="80"/>
      <c r="GO312" s="80"/>
      <c r="GP312" s="80"/>
      <c r="GQ312" s="80"/>
      <c r="GR312" s="80"/>
      <c r="GS312" s="80"/>
      <c r="GT312" s="80"/>
      <c r="GU312" s="80"/>
      <c r="GV312" s="80"/>
      <c r="GW312" s="80"/>
      <c r="GX312" s="80"/>
      <c r="GY312" s="80"/>
      <c r="GZ312" s="80"/>
      <c r="HA312" s="80"/>
      <c r="HB312" s="80"/>
      <c r="HC312" s="80"/>
      <c r="HD312" s="80"/>
      <c r="HE312" s="80"/>
      <c r="HF312" s="80"/>
      <c r="HG312" s="80"/>
      <c r="HH312" s="80"/>
      <c r="HI312" s="80"/>
      <c r="HJ312" s="80"/>
      <c r="HK312" s="80"/>
      <c r="HL312" s="80"/>
      <c r="HM312" s="80"/>
      <c r="HN312" s="80"/>
      <c r="HO312" s="80"/>
      <c r="HP312" s="80"/>
      <c r="HQ312" s="80"/>
      <c r="HR312" s="80"/>
      <c r="HS312" s="80"/>
      <c r="HT312" s="80"/>
      <c r="HU312" s="80"/>
      <c r="HV312" s="80"/>
      <c r="HW312" s="80"/>
      <c r="HX312" s="80"/>
      <c r="HY312" s="80"/>
      <c r="HZ312" s="80"/>
      <c r="IA312" s="80"/>
      <c r="IB312" s="80"/>
      <c r="IC312" s="80"/>
      <c r="ID312" s="80"/>
      <c r="IE312" s="80"/>
      <c r="IF312" s="80"/>
      <c r="IG312" s="80"/>
      <c r="IH312" s="80"/>
      <c r="II312" s="80"/>
      <c r="IJ312" s="80"/>
      <c r="IK312" s="80"/>
      <c r="IL312" s="80"/>
      <c r="IM312" s="80"/>
      <c r="IN312" s="80"/>
      <c r="IO312" s="80"/>
      <c r="IP312" s="80"/>
      <c r="IQ312" s="80"/>
      <c r="IR312" s="80"/>
      <c r="IS312" s="80"/>
      <c r="IT312" s="81"/>
    </row>
    <row r="313" ht="17.25" customHeight="1">
      <c r="A313" t="s" s="52">
        <v>1091</v>
      </c>
      <c r="B313" t="s" s="53">
        <v>1092</v>
      </c>
      <c r="C313" t="s" s="52">
        <v>1093</v>
      </c>
      <c r="D313" s="54">
        <v>6</v>
      </c>
      <c r="E313" s="55">
        <v>4.54</v>
      </c>
      <c r="F313" s="56">
        <f>D313*E313</f>
        <v>27.24</v>
      </c>
      <c r="G313" s="55"/>
      <c r="H313" s="54">
        <v>7</v>
      </c>
      <c r="I313" s="54">
        <v>4.25</v>
      </c>
      <c r="J313" s="54">
        <v>2</v>
      </c>
      <c r="K313" s="54">
        <v>0.25</v>
      </c>
      <c r="L313" t="s" s="52">
        <v>684</v>
      </c>
      <c r="M313" s="52"/>
      <c r="N313" t="s" s="52">
        <v>1085</v>
      </c>
      <c r="O313" s="58">
        <v>6</v>
      </c>
      <c r="P313" s="59"/>
      <c r="Q313" s="60"/>
      <c r="R313" t="s" s="65">
        <v>1094</v>
      </c>
      <c r="S313" s="48"/>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c r="DC313" s="80"/>
      <c r="DD313" s="80"/>
      <c r="DE313" s="80"/>
      <c r="DF313" s="80"/>
      <c r="DG313" s="80"/>
      <c r="DH313" s="80"/>
      <c r="DI313" s="80"/>
      <c r="DJ313" s="80"/>
      <c r="DK313" s="80"/>
      <c r="DL313" s="80"/>
      <c r="DM313" s="80"/>
      <c r="DN313" s="80"/>
      <c r="DO313" s="80"/>
      <c r="DP313" s="80"/>
      <c r="DQ313" s="80"/>
      <c r="DR313" s="80"/>
      <c r="DS313" s="80"/>
      <c r="DT313" s="80"/>
      <c r="DU313" s="80"/>
      <c r="DV313" s="80"/>
      <c r="DW313" s="80"/>
      <c r="DX313" s="80"/>
      <c r="DY313" s="80"/>
      <c r="DZ313" s="80"/>
      <c r="EA313" s="80"/>
      <c r="EB313" s="80"/>
      <c r="EC313" s="80"/>
      <c r="ED313" s="80"/>
      <c r="EE313" s="80"/>
      <c r="EF313" s="80"/>
      <c r="EG313" s="80"/>
      <c r="EH313" s="80"/>
      <c r="EI313" s="80"/>
      <c r="EJ313" s="80"/>
      <c r="EK313" s="80"/>
      <c r="EL313" s="80"/>
      <c r="EM313" s="80"/>
      <c r="EN313" s="80"/>
      <c r="EO313" s="80"/>
      <c r="EP313" s="80"/>
      <c r="EQ313" s="80"/>
      <c r="ER313" s="80"/>
      <c r="ES313" s="80"/>
      <c r="ET313" s="80"/>
      <c r="EU313" s="80"/>
      <c r="EV313" s="80"/>
      <c r="EW313" s="80"/>
      <c r="EX313" s="80"/>
      <c r="EY313" s="80"/>
      <c r="EZ313" s="80"/>
      <c r="FA313" s="80"/>
      <c r="FB313" s="80"/>
      <c r="FC313" s="80"/>
      <c r="FD313" s="80"/>
      <c r="FE313" s="80"/>
      <c r="FF313" s="80"/>
      <c r="FG313" s="80"/>
      <c r="FH313" s="80"/>
      <c r="FI313" s="80"/>
      <c r="FJ313" s="80"/>
      <c r="FK313" s="80"/>
      <c r="FL313" s="80"/>
      <c r="FM313" s="80"/>
      <c r="FN313" s="80"/>
      <c r="FO313" s="80"/>
      <c r="FP313" s="80"/>
      <c r="FQ313" s="80"/>
      <c r="FR313" s="80"/>
      <c r="FS313" s="80"/>
      <c r="FT313" s="80"/>
      <c r="FU313" s="80"/>
      <c r="FV313" s="80"/>
      <c r="FW313" s="80"/>
      <c r="FX313" s="80"/>
      <c r="FY313" s="80"/>
      <c r="FZ313" s="80"/>
      <c r="GA313" s="80"/>
      <c r="GB313" s="80"/>
      <c r="GC313" s="80"/>
      <c r="GD313" s="80"/>
      <c r="GE313" s="80"/>
      <c r="GF313" s="80"/>
      <c r="GG313" s="80"/>
      <c r="GH313" s="80"/>
      <c r="GI313" s="80"/>
      <c r="GJ313" s="80"/>
      <c r="GK313" s="80"/>
      <c r="GL313" s="80"/>
      <c r="GM313" s="80"/>
      <c r="GN313" s="80"/>
      <c r="GO313" s="80"/>
      <c r="GP313" s="80"/>
      <c r="GQ313" s="80"/>
      <c r="GR313" s="80"/>
      <c r="GS313" s="80"/>
      <c r="GT313" s="80"/>
      <c r="GU313" s="80"/>
      <c r="GV313" s="80"/>
      <c r="GW313" s="80"/>
      <c r="GX313" s="80"/>
      <c r="GY313" s="80"/>
      <c r="GZ313" s="80"/>
      <c r="HA313" s="80"/>
      <c r="HB313" s="80"/>
      <c r="HC313" s="80"/>
      <c r="HD313" s="80"/>
      <c r="HE313" s="80"/>
      <c r="HF313" s="80"/>
      <c r="HG313" s="80"/>
      <c r="HH313" s="80"/>
      <c r="HI313" s="80"/>
      <c r="HJ313" s="80"/>
      <c r="HK313" s="80"/>
      <c r="HL313" s="80"/>
      <c r="HM313" s="80"/>
      <c r="HN313" s="80"/>
      <c r="HO313" s="80"/>
      <c r="HP313" s="80"/>
      <c r="HQ313" s="80"/>
      <c r="HR313" s="80"/>
      <c r="HS313" s="80"/>
      <c r="HT313" s="80"/>
      <c r="HU313" s="80"/>
      <c r="HV313" s="80"/>
      <c r="HW313" s="80"/>
      <c r="HX313" s="80"/>
      <c r="HY313" s="80"/>
      <c r="HZ313" s="80"/>
      <c r="IA313" s="80"/>
      <c r="IB313" s="80"/>
      <c r="IC313" s="80"/>
      <c r="ID313" s="80"/>
      <c r="IE313" s="80"/>
      <c r="IF313" s="80"/>
      <c r="IG313" s="80"/>
      <c r="IH313" s="80"/>
      <c r="II313" s="80"/>
      <c r="IJ313" s="80"/>
      <c r="IK313" s="80"/>
      <c r="IL313" s="80"/>
      <c r="IM313" s="80"/>
      <c r="IN313" s="80"/>
      <c r="IO313" s="80"/>
      <c r="IP313" s="80"/>
      <c r="IQ313" s="80"/>
      <c r="IR313" s="80"/>
      <c r="IS313" s="80"/>
      <c r="IT313" s="81"/>
    </row>
    <row r="314" ht="17.25" customHeight="1">
      <c r="A314" t="s" s="52">
        <v>1095</v>
      </c>
      <c r="B314" t="s" s="53">
        <v>1096</v>
      </c>
      <c r="C314" t="s" s="52">
        <v>1097</v>
      </c>
      <c r="D314" s="54">
        <v>6</v>
      </c>
      <c r="E314" s="55">
        <v>4.54</v>
      </c>
      <c r="F314" s="56">
        <f>D314*E314</f>
        <v>27.24</v>
      </c>
      <c r="G314" s="55"/>
      <c r="H314" s="54">
        <v>7</v>
      </c>
      <c r="I314" s="54">
        <v>4.25</v>
      </c>
      <c r="J314" s="54">
        <v>2</v>
      </c>
      <c r="K314" s="54">
        <v>0.25</v>
      </c>
      <c r="L314" t="s" s="52">
        <v>684</v>
      </c>
      <c r="M314" s="52"/>
      <c r="N314" t="s" s="52">
        <v>1085</v>
      </c>
      <c r="O314" s="58">
        <v>6</v>
      </c>
      <c r="P314" s="59"/>
      <c r="Q314" s="60"/>
      <c r="R314" t="s" s="65">
        <v>1098</v>
      </c>
      <c r="S314" s="48"/>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c r="GG314" s="80"/>
      <c r="GH314" s="80"/>
      <c r="GI314" s="80"/>
      <c r="GJ314" s="80"/>
      <c r="GK314" s="80"/>
      <c r="GL314" s="80"/>
      <c r="GM314" s="80"/>
      <c r="GN314" s="80"/>
      <c r="GO314" s="80"/>
      <c r="GP314" s="80"/>
      <c r="GQ314" s="80"/>
      <c r="GR314" s="80"/>
      <c r="GS314" s="80"/>
      <c r="GT314" s="80"/>
      <c r="GU314" s="80"/>
      <c r="GV314" s="80"/>
      <c r="GW314" s="80"/>
      <c r="GX314" s="80"/>
      <c r="GY314" s="80"/>
      <c r="GZ314" s="80"/>
      <c r="HA314" s="80"/>
      <c r="HB314" s="80"/>
      <c r="HC314" s="80"/>
      <c r="HD314" s="80"/>
      <c r="HE314" s="80"/>
      <c r="HF314" s="80"/>
      <c r="HG314" s="80"/>
      <c r="HH314" s="80"/>
      <c r="HI314" s="80"/>
      <c r="HJ314" s="80"/>
      <c r="HK314" s="80"/>
      <c r="HL314" s="80"/>
      <c r="HM314" s="80"/>
      <c r="HN314" s="80"/>
      <c r="HO314" s="80"/>
      <c r="HP314" s="80"/>
      <c r="HQ314" s="80"/>
      <c r="HR314" s="80"/>
      <c r="HS314" s="80"/>
      <c r="HT314" s="80"/>
      <c r="HU314" s="80"/>
      <c r="HV314" s="80"/>
      <c r="HW314" s="80"/>
      <c r="HX314" s="80"/>
      <c r="HY314" s="80"/>
      <c r="HZ314" s="80"/>
      <c r="IA314" s="80"/>
      <c r="IB314" s="80"/>
      <c r="IC314" s="80"/>
      <c r="ID314" s="80"/>
      <c r="IE314" s="80"/>
      <c r="IF314" s="80"/>
      <c r="IG314" s="80"/>
      <c r="IH314" s="80"/>
      <c r="II314" s="80"/>
      <c r="IJ314" s="80"/>
      <c r="IK314" s="80"/>
      <c r="IL314" s="80"/>
      <c r="IM314" s="80"/>
      <c r="IN314" s="80"/>
      <c r="IO314" s="80"/>
      <c r="IP314" s="80"/>
      <c r="IQ314" s="80"/>
      <c r="IR314" s="80"/>
      <c r="IS314" s="80"/>
      <c r="IT314" s="81"/>
    </row>
    <row r="315" ht="17.25" customHeight="1">
      <c r="A315" t="s" s="52">
        <v>1099</v>
      </c>
      <c r="B315" t="s" s="53">
        <v>1100</v>
      </c>
      <c r="C315" t="s" s="52">
        <v>1101</v>
      </c>
      <c r="D315" s="54">
        <v>6</v>
      </c>
      <c r="E315" s="55">
        <v>4.54</v>
      </c>
      <c r="F315" s="56">
        <f>D315*E315</f>
        <v>27.24</v>
      </c>
      <c r="G315" s="55"/>
      <c r="H315" s="54">
        <v>7</v>
      </c>
      <c r="I315" s="54">
        <v>4.25</v>
      </c>
      <c r="J315" s="54">
        <v>2</v>
      </c>
      <c r="K315" s="54">
        <v>0.25</v>
      </c>
      <c r="L315" t="s" s="52">
        <v>684</v>
      </c>
      <c r="M315" s="52"/>
      <c r="N315" t="s" s="52">
        <v>1085</v>
      </c>
      <c r="O315" s="58">
        <v>6</v>
      </c>
      <c r="P315" s="59"/>
      <c r="Q315" s="60"/>
      <c r="R315" t="s" s="65">
        <v>1098</v>
      </c>
      <c r="S315" s="48"/>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c r="GG315" s="80"/>
      <c r="GH315" s="80"/>
      <c r="GI315" s="80"/>
      <c r="GJ315" s="80"/>
      <c r="GK315" s="80"/>
      <c r="GL315" s="80"/>
      <c r="GM315" s="80"/>
      <c r="GN315" s="80"/>
      <c r="GO315" s="80"/>
      <c r="GP315" s="80"/>
      <c r="GQ315" s="80"/>
      <c r="GR315" s="80"/>
      <c r="GS315" s="80"/>
      <c r="GT315" s="80"/>
      <c r="GU315" s="80"/>
      <c r="GV315" s="80"/>
      <c r="GW315" s="80"/>
      <c r="GX315" s="80"/>
      <c r="GY315" s="80"/>
      <c r="GZ315" s="80"/>
      <c r="HA315" s="80"/>
      <c r="HB315" s="80"/>
      <c r="HC315" s="80"/>
      <c r="HD315" s="80"/>
      <c r="HE315" s="80"/>
      <c r="HF315" s="80"/>
      <c r="HG315" s="80"/>
      <c r="HH315" s="80"/>
      <c r="HI315" s="80"/>
      <c r="HJ315" s="80"/>
      <c r="HK315" s="80"/>
      <c r="HL315" s="80"/>
      <c r="HM315" s="80"/>
      <c r="HN315" s="80"/>
      <c r="HO315" s="80"/>
      <c r="HP315" s="80"/>
      <c r="HQ315" s="80"/>
      <c r="HR315" s="80"/>
      <c r="HS315" s="80"/>
      <c r="HT315" s="80"/>
      <c r="HU315" s="80"/>
      <c r="HV315" s="80"/>
      <c r="HW315" s="80"/>
      <c r="HX315" s="80"/>
      <c r="HY315" s="80"/>
      <c r="HZ315" s="80"/>
      <c r="IA315" s="80"/>
      <c r="IB315" s="80"/>
      <c r="IC315" s="80"/>
      <c r="ID315" s="80"/>
      <c r="IE315" s="80"/>
      <c r="IF315" s="80"/>
      <c r="IG315" s="80"/>
      <c r="IH315" s="80"/>
      <c r="II315" s="80"/>
      <c r="IJ315" s="80"/>
      <c r="IK315" s="80"/>
      <c r="IL315" s="80"/>
      <c r="IM315" s="80"/>
      <c r="IN315" s="80"/>
      <c r="IO315" s="80"/>
      <c r="IP315" s="80"/>
      <c r="IQ315" s="80"/>
      <c r="IR315" s="80"/>
      <c r="IS315" s="80"/>
      <c r="IT315" s="81"/>
    </row>
    <row r="316" ht="17.25" customHeight="1">
      <c r="A316" t="s" s="52">
        <v>1102</v>
      </c>
      <c r="B316" t="s" s="53">
        <v>1103</v>
      </c>
      <c r="C316" t="s" s="52">
        <v>1104</v>
      </c>
      <c r="D316" s="54">
        <v>6</v>
      </c>
      <c r="E316" s="55">
        <v>4.54</v>
      </c>
      <c r="F316" s="56">
        <f>D316*E316</f>
        <v>27.24</v>
      </c>
      <c r="G316" s="55"/>
      <c r="H316" s="54">
        <v>7</v>
      </c>
      <c r="I316" s="54">
        <v>4.25</v>
      </c>
      <c r="J316" s="54">
        <v>2</v>
      </c>
      <c r="K316" s="54">
        <v>0.25</v>
      </c>
      <c r="L316" t="s" s="52">
        <v>684</v>
      </c>
      <c r="M316" s="52"/>
      <c r="N316" t="s" s="52">
        <v>1085</v>
      </c>
      <c r="O316" s="58">
        <v>6</v>
      </c>
      <c r="P316" s="59"/>
      <c r="Q316" s="60"/>
      <c r="R316" t="s" s="65">
        <v>1098</v>
      </c>
      <c r="S316" s="48"/>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0"/>
      <c r="DJ316" s="80"/>
      <c r="DK316" s="80"/>
      <c r="DL316" s="80"/>
      <c r="DM316" s="80"/>
      <c r="DN316" s="80"/>
      <c r="DO316" s="80"/>
      <c r="DP316" s="80"/>
      <c r="DQ316" s="80"/>
      <c r="DR316" s="80"/>
      <c r="DS316" s="80"/>
      <c r="DT316" s="80"/>
      <c r="DU316" s="80"/>
      <c r="DV316" s="80"/>
      <c r="DW316" s="80"/>
      <c r="DX316" s="80"/>
      <c r="DY316" s="80"/>
      <c r="DZ316" s="80"/>
      <c r="EA316" s="80"/>
      <c r="EB316" s="80"/>
      <c r="EC316" s="80"/>
      <c r="ED316" s="80"/>
      <c r="EE316" s="80"/>
      <c r="EF316" s="80"/>
      <c r="EG316" s="80"/>
      <c r="EH316" s="80"/>
      <c r="EI316" s="80"/>
      <c r="EJ316" s="80"/>
      <c r="EK316" s="80"/>
      <c r="EL316" s="80"/>
      <c r="EM316" s="80"/>
      <c r="EN316" s="80"/>
      <c r="EO316" s="80"/>
      <c r="EP316" s="80"/>
      <c r="EQ316" s="80"/>
      <c r="ER316" s="80"/>
      <c r="ES316" s="80"/>
      <c r="ET316" s="80"/>
      <c r="EU316" s="80"/>
      <c r="EV316" s="80"/>
      <c r="EW316" s="80"/>
      <c r="EX316" s="80"/>
      <c r="EY316" s="80"/>
      <c r="EZ316" s="80"/>
      <c r="FA316" s="80"/>
      <c r="FB316" s="80"/>
      <c r="FC316" s="80"/>
      <c r="FD316" s="80"/>
      <c r="FE316" s="80"/>
      <c r="FF316" s="80"/>
      <c r="FG316" s="80"/>
      <c r="FH316" s="80"/>
      <c r="FI316" s="80"/>
      <c r="FJ316" s="80"/>
      <c r="FK316" s="80"/>
      <c r="FL316" s="80"/>
      <c r="FM316" s="80"/>
      <c r="FN316" s="80"/>
      <c r="FO316" s="80"/>
      <c r="FP316" s="80"/>
      <c r="FQ316" s="80"/>
      <c r="FR316" s="80"/>
      <c r="FS316" s="80"/>
      <c r="FT316" s="80"/>
      <c r="FU316" s="80"/>
      <c r="FV316" s="80"/>
      <c r="FW316" s="80"/>
      <c r="FX316" s="80"/>
      <c r="FY316" s="80"/>
      <c r="FZ316" s="80"/>
      <c r="GA316" s="80"/>
      <c r="GB316" s="80"/>
      <c r="GC316" s="80"/>
      <c r="GD316" s="80"/>
      <c r="GE316" s="80"/>
      <c r="GF316" s="80"/>
      <c r="GG316" s="80"/>
      <c r="GH316" s="80"/>
      <c r="GI316" s="80"/>
      <c r="GJ316" s="80"/>
      <c r="GK316" s="80"/>
      <c r="GL316" s="80"/>
      <c r="GM316" s="80"/>
      <c r="GN316" s="80"/>
      <c r="GO316" s="80"/>
      <c r="GP316" s="80"/>
      <c r="GQ316" s="80"/>
      <c r="GR316" s="80"/>
      <c r="GS316" s="80"/>
      <c r="GT316" s="80"/>
      <c r="GU316" s="80"/>
      <c r="GV316" s="80"/>
      <c r="GW316" s="80"/>
      <c r="GX316" s="80"/>
      <c r="GY316" s="80"/>
      <c r="GZ316" s="80"/>
      <c r="HA316" s="80"/>
      <c r="HB316" s="80"/>
      <c r="HC316" s="80"/>
      <c r="HD316" s="80"/>
      <c r="HE316" s="80"/>
      <c r="HF316" s="80"/>
      <c r="HG316" s="80"/>
      <c r="HH316" s="80"/>
      <c r="HI316" s="80"/>
      <c r="HJ316" s="80"/>
      <c r="HK316" s="80"/>
      <c r="HL316" s="80"/>
      <c r="HM316" s="80"/>
      <c r="HN316" s="80"/>
      <c r="HO316" s="80"/>
      <c r="HP316" s="80"/>
      <c r="HQ316" s="80"/>
      <c r="HR316" s="80"/>
      <c r="HS316" s="80"/>
      <c r="HT316" s="80"/>
      <c r="HU316" s="80"/>
      <c r="HV316" s="80"/>
      <c r="HW316" s="80"/>
      <c r="HX316" s="80"/>
      <c r="HY316" s="80"/>
      <c r="HZ316" s="80"/>
      <c r="IA316" s="80"/>
      <c r="IB316" s="80"/>
      <c r="IC316" s="80"/>
      <c r="ID316" s="80"/>
      <c r="IE316" s="80"/>
      <c r="IF316" s="80"/>
      <c r="IG316" s="80"/>
      <c r="IH316" s="80"/>
      <c r="II316" s="80"/>
      <c r="IJ316" s="80"/>
      <c r="IK316" s="80"/>
      <c r="IL316" s="80"/>
      <c r="IM316" s="80"/>
      <c r="IN316" s="80"/>
      <c r="IO316" s="80"/>
      <c r="IP316" s="80"/>
      <c r="IQ316" s="80"/>
      <c r="IR316" s="80"/>
      <c r="IS316" s="80"/>
      <c r="IT316" s="81"/>
    </row>
    <row r="317" ht="17.25" customHeight="1">
      <c r="A317" t="s" s="52">
        <v>1105</v>
      </c>
      <c r="B317" t="s" s="53">
        <v>1106</v>
      </c>
      <c r="C317" t="s" s="52">
        <v>1107</v>
      </c>
      <c r="D317" s="54">
        <v>6</v>
      </c>
      <c r="E317" s="55">
        <v>4.21</v>
      </c>
      <c r="F317" s="56">
        <f>D317*E317</f>
        <v>25.26</v>
      </c>
      <c r="G317" s="55"/>
      <c r="H317" s="54">
        <v>7</v>
      </c>
      <c r="I317" s="54">
        <v>4.25</v>
      </c>
      <c r="J317" s="54">
        <v>2</v>
      </c>
      <c r="K317" s="54">
        <v>0.25</v>
      </c>
      <c r="L317" t="s" s="52">
        <v>684</v>
      </c>
      <c r="M317" s="52"/>
      <c r="N317" t="s" s="52">
        <v>1085</v>
      </c>
      <c r="O317" s="58">
        <v>6</v>
      </c>
      <c r="P317" s="59"/>
      <c r="Q317" s="60"/>
      <c r="R317" t="s" s="65">
        <v>1098</v>
      </c>
      <c r="S317" s="48"/>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c r="GG317" s="80"/>
      <c r="GH317" s="80"/>
      <c r="GI317" s="80"/>
      <c r="GJ317" s="80"/>
      <c r="GK317" s="80"/>
      <c r="GL317" s="80"/>
      <c r="GM317" s="80"/>
      <c r="GN317" s="80"/>
      <c r="GO317" s="80"/>
      <c r="GP317" s="80"/>
      <c r="GQ317" s="80"/>
      <c r="GR317" s="80"/>
      <c r="GS317" s="80"/>
      <c r="GT317" s="80"/>
      <c r="GU317" s="80"/>
      <c r="GV317" s="80"/>
      <c r="GW317" s="80"/>
      <c r="GX317" s="80"/>
      <c r="GY317" s="80"/>
      <c r="GZ317" s="80"/>
      <c r="HA317" s="80"/>
      <c r="HB317" s="80"/>
      <c r="HC317" s="80"/>
      <c r="HD317" s="80"/>
      <c r="HE317" s="80"/>
      <c r="HF317" s="80"/>
      <c r="HG317" s="80"/>
      <c r="HH317" s="80"/>
      <c r="HI317" s="80"/>
      <c r="HJ317" s="80"/>
      <c r="HK317" s="80"/>
      <c r="HL317" s="80"/>
      <c r="HM317" s="80"/>
      <c r="HN317" s="80"/>
      <c r="HO317" s="80"/>
      <c r="HP317" s="80"/>
      <c r="HQ317" s="80"/>
      <c r="HR317" s="80"/>
      <c r="HS317" s="80"/>
      <c r="HT317" s="80"/>
      <c r="HU317" s="80"/>
      <c r="HV317" s="80"/>
      <c r="HW317" s="80"/>
      <c r="HX317" s="80"/>
      <c r="HY317" s="80"/>
      <c r="HZ317" s="80"/>
      <c r="IA317" s="80"/>
      <c r="IB317" s="80"/>
      <c r="IC317" s="80"/>
      <c r="ID317" s="80"/>
      <c r="IE317" s="80"/>
      <c r="IF317" s="80"/>
      <c r="IG317" s="80"/>
      <c r="IH317" s="80"/>
      <c r="II317" s="80"/>
      <c r="IJ317" s="80"/>
      <c r="IK317" s="80"/>
      <c r="IL317" s="80"/>
      <c r="IM317" s="80"/>
      <c r="IN317" s="80"/>
      <c r="IO317" s="80"/>
      <c r="IP317" s="80"/>
      <c r="IQ317" s="80"/>
      <c r="IR317" s="80"/>
      <c r="IS317" s="80"/>
      <c r="IT317" s="81"/>
    </row>
    <row r="318" ht="17.25" customHeight="1">
      <c r="A318" t="s" s="52">
        <v>1108</v>
      </c>
      <c r="B318" t="s" s="53">
        <v>1109</v>
      </c>
      <c r="C318" t="s" s="52">
        <v>1110</v>
      </c>
      <c r="D318" s="54">
        <v>6</v>
      </c>
      <c r="E318" s="55">
        <v>4.54</v>
      </c>
      <c r="F318" s="56">
        <f>D318*E318</f>
        <v>27.24</v>
      </c>
      <c r="G318" s="55"/>
      <c r="H318" s="54">
        <v>7</v>
      </c>
      <c r="I318" s="54">
        <v>4.25</v>
      </c>
      <c r="J318" s="54">
        <v>2</v>
      </c>
      <c r="K318" s="54">
        <v>0.25</v>
      </c>
      <c r="L318" t="s" s="52">
        <v>684</v>
      </c>
      <c r="M318" s="52"/>
      <c r="N318" t="s" s="52">
        <v>1085</v>
      </c>
      <c r="O318" s="58">
        <v>6</v>
      </c>
      <c r="P318" s="59"/>
      <c r="Q318" s="60"/>
      <c r="R318" t="s" s="65">
        <v>1098</v>
      </c>
      <c r="S318" s="48"/>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0"/>
      <c r="DJ318" s="80"/>
      <c r="DK318" s="80"/>
      <c r="DL318" s="80"/>
      <c r="DM318" s="80"/>
      <c r="DN318" s="80"/>
      <c r="DO318" s="80"/>
      <c r="DP318" s="80"/>
      <c r="DQ318" s="80"/>
      <c r="DR318" s="80"/>
      <c r="DS318" s="80"/>
      <c r="DT318" s="80"/>
      <c r="DU318" s="80"/>
      <c r="DV318" s="80"/>
      <c r="DW318" s="80"/>
      <c r="DX318" s="80"/>
      <c r="DY318" s="80"/>
      <c r="DZ318" s="80"/>
      <c r="EA318" s="80"/>
      <c r="EB318" s="80"/>
      <c r="EC318" s="80"/>
      <c r="ED318" s="80"/>
      <c r="EE318" s="80"/>
      <c r="EF318" s="80"/>
      <c r="EG318" s="80"/>
      <c r="EH318" s="80"/>
      <c r="EI318" s="80"/>
      <c r="EJ318" s="80"/>
      <c r="EK318" s="80"/>
      <c r="EL318" s="80"/>
      <c r="EM318" s="80"/>
      <c r="EN318" s="80"/>
      <c r="EO318" s="80"/>
      <c r="EP318" s="80"/>
      <c r="EQ318" s="80"/>
      <c r="ER318" s="80"/>
      <c r="ES318" s="80"/>
      <c r="ET318" s="80"/>
      <c r="EU318" s="80"/>
      <c r="EV318" s="80"/>
      <c r="EW318" s="80"/>
      <c r="EX318" s="80"/>
      <c r="EY318" s="80"/>
      <c r="EZ318" s="80"/>
      <c r="FA318" s="80"/>
      <c r="FB318" s="80"/>
      <c r="FC318" s="80"/>
      <c r="FD318" s="80"/>
      <c r="FE318" s="80"/>
      <c r="FF318" s="80"/>
      <c r="FG318" s="80"/>
      <c r="FH318" s="80"/>
      <c r="FI318" s="80"/>
      <c r="FJ318" s="80"/>
      <c r="FK318" s="80"/>
      <c r="FL318" s="80"/>
      <c r="FM318" s="80"/>
      <c r="FN318" s="80"/>
      <c r="FO318" s="80"/>
      <c r="FP318" s="80"/>
      <c r="FQ318" s="80"/>
      <c r="FR318" s="80"/>
      <c r="FS318" s="80"/>
      <c r="FT318" s="80"/>
      <c r="FU318" s="80"/>
      <c r="FV318" s="80"/>
      <c r="FW318" s="80"/>
      <c r="FX318" s="80"/>
      <c r="FY318" s="80"/>
      <c r="FZ318" s="80"/>
      <c r="GA318" s="80"/>
      <c r="GB318" s="80"/>
      <c r="GC318" s="80"/>
      <c r="GD318" s="80"/>
      <c r="GE318" s="80"/>
      <c r="GF318" s="80"/>
      <c r="GG318" s="80"/>
      <c r="GH318" s="80"/>
      <c r="GI318" s="80"/>
      <c r="GJ318" s="80"/>
      <c r="GK318" s="80"/>
      <c r="GL318" s="80"/>
      <c r="GM318" s="80"/>
      <c r="GN318" s="80"/>
      <c r="GO318" s="80"/>
      <c r="GP318" s="80"/>
      <c r="GQ318" s="80"/>
      <c r="GR318" s="80"/>
      <c r="GS318" s="80"/>
      <c r="GT318" s="80"/>
      <c r="GU318" s="80"/>
      <c r="GV318" s="80"/>
      <c r="GW318" s="80"/>
      <c r="GX318" s="80"/>
      <c r="GY318" s="80"/>
      <c r="GZ318" s="80"/>
      <c r="HA318" s="80"/>
      <c r="HB318" s="80"/>
      <c r="HC318" s="80"/>
      <c r="HD318" s="80"/>
      <c r="HE318" s="80"/>
      <c r="HF318" s="80"/>
      <c r="HG318" s="80"/>
      <c r="HH318" s="80"/>
      <c r="HI318" s="80"/>
      <c r="HJ318" s="80"/>
      <c r="HK318" s="80"/>
      <c r="HL318" s="80"/>
      <c r="HM318" s="80"/>
      <c r="HN318" s="80"/>
      <c r="HO318" s="80"/>
      <c r="HP318" s="80"/>
      <c r="HQ318" s="80"/>
      <c r="HR318" s="80"/>
      <c r="HS318" s="80"/>
      <c r="HT318" s="80"/>
      <c r="HU318" s="80"/>
      <c r="HV318" s="80"/>
      <c r="HW318" s="80"/>
      <c r="HX318" s="80"/>
      <c r="HY318" s="80"/>
      <c r="HZ318" s="80"/>
      <c r="IA318" s="80"/>
      <c r="IB318" s="80"/>
      <c r="IC318" s="80"/>
      <c r="ID318" s="80"/>
      <c r="IE318" s="80"/>
      <c r="IF318" s="80"/>
      <c r="IG318" s="80"/>
      <c r="IH318" s="80"/>
      <c r="II318" s="80"/>
      <c r="IJ318" s="80"/>
      <c r="IK318" s="80"/>
      <c r="IL318" s="80"/>
      <c r="IM318" s="80"/>
      <c r="IN318" s="80"/>
      <c r="IO318" s="80"/>
      <c r="IP318" s="80"/>
      <c r="IQ318" s="80"/>
      <c r="IR318" s="80"/>
      <c r="IS318" s="80"/>
      <c r="IT318" s="81"/>
    </row>
    <row r="319" ht="17.25" customHeight="1">
      <c r="A319" t="s" s="52">
        <v>1111</v>
      </c>
      <c r="B319" t="s" s="53">
        <v>1112</v>
      </c>
      <c r="C319" t="s" s="52">
        <v>1113</v>
      </c>
      <c r="D319" s="54">
        <v>6</v>
      </c>
      <c r="E319" s="55">
        <v>4.54</v>
      </c>
      <c r="F319" s="56">
        <f>D319*E319</f>
        <v>27.24</v>
      </c>
      <c r="G319" s="55"/>
      <c r="H319" s="54">
        <v>7</v>
      </c>
      <c r="I319" s="54">
        <v>4.25</v>
      </c>
      <c r="J319" s="54">
        <v>2</v>
      </c>
      <c r="K319" s="54">
        <v>0.25</v>
      </c>
      <c r="L319" t="s" s="52">
        <v>684</v>
      </c>
      <c r="M319" s="52"/>
      <c r="N319" t="s" s="52">
        <v>1085</v>
      </c>
      <c r="O319" s="58">
        <v>6</v>
      </c>
      <c r="P319" s="59"/>
      <c r="Q319" s="60"/>
      <c r="R319" t="s" s="65">
        <v>1098</v>
      </c>
      <c r="S319" s="48"/>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0"/>
      <c r="DJ319" s="80"/>
      <c r="DK319" s="80"/>
      <c r="DL319" s="80"/>
      <c r="DM319" s="80"/>
      <c r="DN319" s="80"/>
      <c r="DO319" s="80"/>
      <c r="DP319" s="80"/>
      <c r="DQ319" s="80"/>
      <c r="DR319" s="80"/>
      <c r="DS319" s="80"/>
      <c r="DT319" s="80"/>
      <c r="DU319" s="80"/>
      <c r="DV319" s="80"/>
      <c r="DW319" s="80"/>
      <c r="DX319" s="80"/>
      <c r="DY319" s="80"/>
      <c r="DZ319" s="80"/>
      <c r="EA319" s="80"/>
      <c r="EB319" s="80"/>
      <c r="EC319" s="80"/>
      <c r="ED319" s="80"/>
      <c r="EE319" s="80"/>
      <c r="EF319" s="80"/>
      <c r="EG319" s="80"/>
      <c r="EH319" s="80"/>
      <c r="EI319" s="80"/>
      <c r="EJ319" s="80"/>
      <c r="EK319" s="80"/>
      <c r="EL319" s="80"/>
      <c r="EM319" s="80"/>
      <c r="EN319" s="80"/>
      <c r="EO319" s="80"/>
      <c r="EP319" s="80"/>
      <c r="EQ319" s="80"/>
      <c r="ER319" s="80"/>
      <c r="ES319" s="80"/>
      <c r="ET319" s="80"/>
      <c r="EU319" s="80"/>
      <c r="EV319" s="80"/>
      <c r="EW319" s="80"/>
      <c r="EX319" s="80"/>
      <c r="EY319" s="80"/>
      <c r="EZ319" s="80"/>
      <c r="FA319" s="80"/>
      <c r="FB319" s="80"/>
      <c r="FC319" s="80"/>
      <c r="FD319" s="80"/>
      <c r="FE319" s="80"/>
      <c r="FF319" s="80"/>
      <c r="FG319" s="80"/>
      <c r="FH319" s="80"/>
      <c r="FI319" s="80"/>
      <c r="FJ319" s="80"/>
      <c r="FK319" s="80"/>
      <c r="FL319" s="80"/>
      <c r="FM319" s="80"/>
      <c r="FN319" s="80"/>
      <c r="FO319" s="80"/>
      <c r="FP319" s="80"/>
      <c r="FQ319" s="80"/>
      <c r="FR319" s="80"/>
      <c r="FS319" s="80"/>
      <c r="FT319" s="80"/>
      <c r="FU319" s="80"/>
      <c r="FV319" s="80"/>
      <c r="FW319" s="80"/>
      <c r="FX319" s="80"/>
      <c r="FY319" s="80"/>
      <c r="FZ319" s="80"/>
      <c r="GA319" s="80"/>
      <c r="GB319" s="80"/>
      <c r="GC319" s="80"/>
      <c r="GD319" s="80"/>
      <c r="GE319" s="80"/>
      <c r="GF319" s="80"/>
      <c r="GG319" s="80"/>
      <c r="GH319" s="80"/>
      <c r="GI319" s="80"/>
      <c r="GJ319" s="80"/>
      <c r="GK319" s="80"/>
      <c r="GL319" s="80"/>
      <c r="GM319" s="80"/>
      <c r="GN319" s="80"/>
      <c r="GO319" s="80"/>
      <c r="GP319" s="80"/>
      <c r="GQ319" s="80"/>
      <c r="GR319" s="80"/>
      <c r="GS319" s="80"/>
      <c r="GT319" s="80"/>
      <c r="GU319" s="80"/>
      <c r="GV319" s="80"/>
      <c r="GW319" s="80"/>
      <c r="GX319" s="80"/>
      <c r="GY319" s="80"/>
      <c r="GZ319" s="80"/>
      <c r="HA319" s="80"/>
      <c r="HB319" s="80"/>
      <c r="HC319" s="80"/>
      <c r="HD319" s="80"/>
      <c r="HE319" s="80"/>
      <c r="HF319" s="80"/>
      <c r="HG319" s="80"/>
      <c r="HH319" s="80"/>
      <c r="HI319" s="80"/>
      <c r="HJ319" s="80"/>
      <c r="HK319" s="80"/>
      <c r="HL319" s="80"/>
      <c r="HM319" s="80"/>
      <c r="HN319" s="80"/>
      <c r="HO319" s="80"/>
      <c r="HP319" s="80"/>
      <c r="HQ319" s="80"/>
      <c r="HR319" s="80"/>
      <c r="HS319" s="80"/>
      <c r="HT319" s="80"/>
      <c r="HU319" s="80"/>
      <c r="HV319" s="80"/>
      <c r="HW319" s="80"/>
      <c r="HX319" s="80"/>
      <c r="HY319" s="80"/>
      <c r="HZ319" s="80"/>
      <c r="IA319" s="80"/>
      <c r="IB319" s="80"/>
      <c r="IC319" s="80"/>
      <c r="ID319" s="80"/>
      <c r="IE319" s="80"/>
      <c r="IF319" s="80"/>
      <c r="IG319" s="80"/>
      <c r="IH319" s="80"/>
      <c r="II319" s="80"/>
      <c r="IJ319" s="80"/>
      <c r="IK319" s="80"/>
      <c r="IL319" s="80"/>
      <c r="IM319" s="80"/>
      <c r="IN319" s="80"/>
      <c r="IO319" s="80"/>
      <c r="IP319" s="80"/>
      <c r="IQ319" s="80"/>
      <c r="IR319" s="80"/>
      <c r="IS319" s="80"/>
      <c r="IT319" s="81"/>
    </row>
    <row r="320" ht="17.25" customHeight="1">
      <c r="A320" t="s" s="52">
        <v>1114</v>
      </c>
      <c r="B320" t="s" s="53">
        <v>1115</v>
      </c>
      <c r="C320" t="s" s="52">
        <v>1116</v>
      </c>
      <c r="D320" s="54">
        <v>6</v>
      </c>
      <c r="E320" s="55">
        <v>4.54</v>
      </c>
      <c r="F320" s="56">
        <f>D320*E320</f>
        <v>27.24</v>
      </c>
      <c r="G320" s="55"/>
      <c r="H320" s="54">
        <v>7</v>
      </c>
      <c r="I320" s="54">
        <v>4.25</v>
      </c>
      <c r="J320" s="54">
        <v>2</v>
      </c>
      <c r="K320" s="54">
        <v>0.25</v>
      </c>
      <c r="L320" t="s" s="52">
        <v>684</v>
      </c>
      <c r="M320" s="52"/>
      <c r="N320" t="s" s="52">
        <v>1085</v>
      </c>
      <c r="O320" s="58">
        <v>6</v>
      </c>
      <c r="P320" s="59"/>
      <c r="Q320" s="60"/>
      <c r="R320" t="s" s="65">
        <v>1098</v>
      </c>
      <c r="S320" s="48"/>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c r="DC320" s="80"/>
      <c r="DD320" s="80"/>
      <c r="DE320" s="80"/>
      <c r="DF320" s="80"/>
      <c r="DG320" s="80"/>
      <c r="DH320" s="80"/>
      <c r="DI320" s="80"/>
      <c r="DJ320" s="80"/>
      <c r="DK320" s="80"/>
      <c r="DL320" s="80"/>
      <c r="DM320" s="80"/>
      <c r="DN320" s="80"/>
      <c r="DO320" s="80"/>
      <c r="DP320" s="80"/>
      <c r="DQ320" s="80"/>
      <c r="DR320" s="80"/>
      <c r="DS320" s="80"/>
      <c r="DT320" s="80"/>
      <c r="DU320" s="80"/>
      <c r="DV320" s="80"/>
      <c r="DW320" s="80"/>
      <c r="DX320" s="80"/>
      <c r="DY320" s="80"/>
      <c r="DZ320" s="80"/>
      <c r="EA320" s="80"/>
      <c r="EB320" s="80"/>
      <c r="EC320" s="80"/>
      <c r="ED320" s="80"/>
      <c r="EE320" s="80"/>
      <c r="EF320" s="80"/>
      <c r="EG320" s="80"/>
      <c r="EH320" s="80"/>
      <c r="EI320" s="80"/>
      <c r="EJ320" s="80"/>
      <c r="EK320" s="80"/>
      <c r="EL320" s="80"/>
      <c r="EM320" s="80"/>
      <c r="EN320" s="80"/>
      <c r="EO320" s="80"/>
      <c r="EP320" s="80"/>
      <c r="EQ320" s="80"/>
      <c r="ER320" s="80"/>
      <c r="ES320" s="80"/>
      <c r="ET320" s="80"/>
      <c r="EU320" s="80"/>
      <c r="EV320" s="80"/>
      <c r="EW320" s="80"/>
      <c r="EX320" s="80"/>
      <c r="EY320" s="80"/>
      <c r="EZ320" s="80"/>
      <c r="FA320" s="80"/>
      <c r="FB320" s="80"/>
      <c r="FC320" s="80"/>
      <c r="FD320" s="80"/>
      <c r="FE320" s="80"/>
      <c r="FF320" s="80"/>
      <c r="FG320" s="80"/>
      <c r="FH320" s="80"/>
      <c r="FI320" s="80"/>
      <c r="FJ320" s="80"/>
      <c r="FK320" s="80"/>
      <c r="FL320" s="80"/>
      <c r="FM320" s="80"/>
      <c r="FN320" s="80"/>
      <c r="FO320" s="80"/>
      <c r="FP320" s="80"/>
      <c r="FQ320" s="80"/>
      <c r="FR320" s="80"/>
      <c r="FS320" s="80"/>
      <c r="FT320" s="80"/>
      <c r="FU320" s="80"/>
      <c r="FV320" s="80"/>
      <c r="FW320" s="80"/>
      <c r="FX320" s="80"/>
      <c r="FY320" s="80"/>
      <c r="FZ320" s="80"/>
      <c r="GA320" s="80"/>
      <c r="GB320" s="80"/>
      <c r="GC320" s="80"/>
      <c r="GD320" s="80"/>
      <c r="GE320" s="80"/>
      <c r="GF320" s="80"/>
      <c r="GG320" s="80"/>
      <c r="GH320" s="80"/>
      <c r="GI320" s="80"/>
      <c r="GJ320" s="80"/>
      <c r="GK320" s="80"/>
      <c r="GL320" s="80"/>
      <c r="GM320" s="80"/>
      <c r="GN320" s="80"/>
      <c r="GO320" s="80"/>
      <c r="GP320" s="80"/>
      <c r="GQ320" s="80"/>
      <c r="GR320" s="80"/>
      <c r="GS320" s="80"/>
      <c r="GT320" s="80"/>
      <c r="GU320" s="80"/>
      <c r="GV320" s="80"/>
      <c r="GW320" s="80"/>
      <c r="GX320" s="80"/>
      <c r="GY320" s="80"/>
      <c r="GZ320" s="80"/>
      <c r="HA320" s="80"/>
      <c r="HB320" s="80"/>
      <c r="HC320" s="80"/>
      <c r="HD320" s="80"/>
      <c r="HE320" s="80"/>
      <c r="HF320" s="80"/>
      <c r="HG320" s="80"/>
      <c r="HH320" s="80"/>
      <c r="HI320" s="80"/>
      <c r="HJ320" s="80"/>
      <c r="HK320" s="80"/>
      <c r="HL320" s="80"/>
      <c r="HM320" s="80"/>
      <c r="HN320" s="80"/>
      <c r="HO320" s="80"/>
      <c r="HP320" s="80"/>
      <c r="HQ320" s="80"/>
      <c r="HR320" s="80"/>
      <c r="HS320" s="80"/>
      <c r="HT320" s="80"/>
      <c r="HU320" s="80"/>
      <c r="HV320" s="80"/>
      <c r="HW320" s="80"/>
      <c r="HX320" s="80"/>
      <c r="HY320" s="80"/>
      <c r="HZ320" s="80"/>
      <c r="IA320" s="80"/>
      <c r="IB320" s="80"/>
      <c r="IC320" s="80"/>
      <c r="ID320" s="80"/>
      <c r="IE320" s="80"/>
      <c r="IF320" s="80"/>
      <c r="IG320" s="80"/>
      <c r="IH320" s="80"/>
      <c r="II320" s="80"/>
      <c r="IJ320" s="80"/>
      <c r="IK320" s="80"/>
      <c r="IL320" s="80"/>
      <c r="IM320" s="80"/>
      <c r="IN320" s="80"/>
      <c r="IO320" s="80"/>
      <c r="IP320" s="80"/>
      <c r="IQ320" s="80"/>
      <c r="IR320" s="80"/>
      <c r="IS320" s="80"/>
      <c r="IT320" s="81"/>
    </row>
    <row r="321" ht="17.25" customHeight="1">
      <c r="A321" t="s" s="52">
        <v>1117</v>
      </c>
      <c r="B321" t="s" s="53">
        <v>1118</v>
      </c>
      <c r="C321" t="s" s="52">
        <v>1119</v>
      </c>
      <c r="D321" s="54">
        <v>6</v>
      </c>
      <c r="E321" s="55">
        <v>4.54</v>
      </c>
      <c r="F321" s="56">
        <f>D321*E321</f>
        <v>27.24</v>
      </c>
      <c r="G321" s="55"/>
      <c r="H321" s="54">
        <v>7</v>
      </c>
      <c r="I321" s="54">
        <v>4.25</v>
      </c>
      <c r="J321" s="54">
        <v>2</v>
      </c>
      <c r="K321" s="54">
        <v>0.25</v>
      </c>
      <c r="L321" t="s" s="52">
        <v>684</v>
      </c>
      <c r="M321" s="52"/>
      <c r="N321" t="s" s="52">
        <v>1085</v>
      </c>
      <c r="O321" s="58">
        <v>6</v>
      </c>
      <c r="P321" s="59"/>
      <c r="Q321" s="60"/>
      <c r="R321" t="s" s="65">
        <v>1098</v>
      </c>
      <c r="S321" s="48"/>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c r="DC321" s="80"/>
      <c r="DD321" s="80"/>
      <c r="DE321" s="80"/>
      <c r="DF321" s="80"/>
      <c r="DG321" s="80"/>
      <c r="DH321" s="80"/>
      <c r="DI321" s="80"/>
      <c r="DJ321" s="80"/>
      <c r="DK321" s="80"/>
      <c r="DL321" s="80"/>
      <c r="DM321" s="80"/>
      <c r="DN321" s="80"/>
      <c r="DO321" s="80"/>
      <c r="DP321" s="80"/>
      <c r="DQ321" s="80"/>
      <c r="DR321" s="80"/>
      <c r="DS321" s="80"/>
      <c r="DT321" s="80"/>
      <c r="DU321" s="80"/>
      <c r="DV321" s="80"/>
      <c r="DW321" s="80"/>
      <c r="DX321" s="80"/>
      <c r="DY321" s="80"/>
      <c r="DZ321" s="80"/>
      <c r="EA321" s="80"/>
      <c r="EB321" s="80"/>
      <c r="EC321" s="80"/>
      <c r="ED321" s="80"/>
      <c r="EE321" s="80"/>
      <c r="EF321" s="80"/>
      <c r="EG321" s="80"/>
      <c r="EH321" s="80"/>
      <c r="EI321" s="80"/>
      <c r="EJ321" s="80"/>
      <c r="EK321" s="80"/>
      <c r="EL321" s="80"/>
      <c r="EM321" s="80"/>
      <c r="EN321" s="80"/>
      <c r="EO321" s="80"/>
      <c r="EP321" s="80"/>
      <c r="EQ321" s="80"/>
      <c r="ER321" s="80"/>
      <c r="ES321" s="80"/>
      <c r="ET321" s="80"/>
      <c r="EU321" s="80"/>
      <c r="EV321" s="80"/>
      <c r="EW321" s="80"/>
      <c r="EX321" s="80"/>
      <c r="EY321" s="80"/>
      <c r="EZ321" s="80"/>
      <c r="FA321" s="80"/>
      <c r="FB321" s="80"/>
      <c r="FC321" s="80"/>
      <c r="FD321" s="80"/>
      <c r="FE321" s="80"/>
      <c r="FF321" s="80"/>
      <c r="FG321" s="80"/>
      <c r="FH321" s="80"/>
      <c r="FI321" s="80"/>
      <c r="FJ321" s="80"/>
      <c r="FK321" s="80"/>
      <c r="FL321" s="80"/>
      <c r="FM321" s="80"/>
      <c r="FN321" s="80"/>
      <c r="FO321" s="80"/>
      <c r="FP321" s="80"/>
      <c r="FQ321" s="80"/>
      <c r="FR321" s="80"/>
      <c r="FS321" s="80"/>
      <c r="FT321" s="80"/>
      <c r="FU321" s="80"/>
      <c r="FV321" s="80"/>
      <c r="FW321" s="80"/>
      <c r="FX321" s="80"/>
      <c r="FY321" s="80"/>
      <c r="FZ321" s="80"/>
      <c r="GA321" s="80"/>
      <c r="GB321" s="80"/>
      <c r="GC321" s="80"/>
      <c r="GD321" s="80"/>
      <c r="GE321" s="80"/>
      <c r="GF321" s="80"/>
      <c r="GG321" s="80"/>
      <c r="GH321" s="80"/>
      <c r="GI321" s="80"/>
      <c r="GJ321" s="80"/>
      <c r="GK321" s="80"/>
      <c r="GL321" s="80"/>
      <c r="GM321" s="80"/>
      <c r="GN321" s="80"/>
      <c r="GO321" s="80"/>
      <c r="GP321" s="80"/>
      <c r="GQ321" s="80"/>
      <c r="GR321" s="80"/>
      <c r="GS321" s="80"/>
      <c r="GT321" s="80"/>
      <c r="GU321" s="80"/>
      <c r="GV321" s="80"/>
      <c r="GW321" s="80"/>
      <c r="GX321" s="80"/>
      <c r="GY321" s="80"/>
      <c r="GZ321" s="80"/>
      <c r="HA321" s="80"/>
      <c r="HB321" s="80"/>
      <c r="HC321" s="80"/>
      <c r="HD321" s="80"/>
      <c r="HE321" s="80"/>
      <c r="HF321" s="80"/>
      <c r="HG321" s="80"/>
      <c r="HH321" s="80"/>
      <c r="HI321" s="80"/>
      <c r="HJ321" s="80"/>
      <c r="HK321" s="80"/>
      <c r="HL321" s="80"/>
      <c r="HM321" s="80"/>
      <c r="HN321" s="80"/>
      <c r="HO321" s="80"/>
      <c r="HP321" s="80"/>
      <c r="HQ321" s="80"/>
      <c r="HR321" s="80"/>
      <c r="HS321" s="80"/>
      <c r="HT321" s="80"/>
      <c r="HU321" s="80"/>
      <c r="HV321" s="80"/>
      <c r="HW321" s="80"/>
      <c r="HX321" s="80"/>
      <c r="HY321" s="80"/>
      <c r="HZ321" s="80"/>
      <c r="IA321" s="80"/>
      <c r="IB321" s="80"/>
      <c r="IC321" s="80"/>
      <c r="ID321" s="80"/>
      <c r="IE321" s="80"/>
      <c r="IF321" s="80"/>
      <c r="IG321" s="80"/>
      <c r="IH321" s="80"/>
      <c r="II321" s="80"/>
      <c r="IJ321" s="80"/>
      <c r="IK321" s="80"/>
      <c r="IL321" s="80"/>
      <c r="IM321" s="80"/>
      <c r="IN321" s="80"/>
      <c r="IO321" s="80"/>
      <c r="IP321" s="80"/>
      <c r="IQ321" s="80"/>
      <c r="IR321" s="80"/>
      <c r="IS321" s="80"/>
      <c r="IT321" s="81"/>
    </row>
    <row r="322" ht="17.25" customHeight="1">
      <c r="A322" t="s" s="52">
        <v>1120</v>
      </c>
      <c r="B322" t="s" s="53">
        <v>1121</v>
      </c>
      <c r="C322" t="s" s="52">
        <v>1122</v>
      </c>
      <c r="D322" s="54">
        <v>6</v>
      </c>
      <c r="E322" s="55">
        <v>4.54</v>
      </c>
      <c r="F322" s="56">
        <f>D322*E322</f>
        <v>27.24</v>
      </c>
      <c r="G322" s="55"/>
      <c r="H322" s="54">
        <v>7</v>
      </c>
      <c r="I322" s="54">
        <v>4.25</v>
      </c>
      <c r="J322" s="54">
        <v>2</v>
      </c>
      <c r="K322" s="54">
        <v>0.25</v>
      </c>
      <c r="L322" t="s" s="52">
        <v>684</v>
      </c>
      <c r="M322" s="52"/>
      <c r="N322" t="s" s="52">
        <v>1085</v>
      </c>
      <c r="O322" s="58">
        <v>6</v>
      </c>
      <c r="P322" s="59"/>
      <c r="Q322" s="60"/>
      <c r="R322" t="s" s="65">
        <v>1098</v>
      </c>
      <c r="S322" s="48"/>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c r="DC322" s="80"/>
      <c r="DD322" s="80"/>
      <c r="DE322" s="80"/>
      <c r="DF322" s="80"/>
      <c r="DG322" s="80"/>
      <c r="DH322" s="80"/>
      <c r="DI322" s="80"/>
      <c r="DJ322" s="80"/>
      <c r="DK322" s="80"/>
      <c r="DL322" s="80"/>
      <c r="DM322" s="80"/>
      <c r="DN322" s="80"/>
      <c r="DO322" s="80"/>
      <c r="DP322" s="80"/>
      <c r="DQ322" s="80"/>
      <c r="DR322" s="80"/>
      <c r="DS322" s="80"/>
      <c r="DT322" s="80"/>
      <c r="DU322" s="80"/>
      <c r="DV322" s="80"/>
      <c r="DW322" s="80"/>
      <c r="DX322" s="80"/>
      <c r="DY322" s="80"/>
      <c r="DZ322" s="80"/>
      <c r="EA322" s="80"/>
      <c r="EB322" s="80"/>
      <c r="EC322" s="80"/>
      <c r="ED322" s="80"/>
      <c r="EE322" s="80"/>
      <c r="EF322" s="80"/>
      <c r="EG322" s="80"/>
      <c r="EH322" s="80"/>
      <c r="EI322" s="80"/>
      <c r="EJ322" s="80"/>
      <c r="EK322" s="80"/>
      <c r="EL322" s="80"/>
      <c r="EM322" s="80"/>
      <c r="EN322" s="80"/>
      <c r="EO322" s="80"/>
      <c r="EP322" s="80"/>
      <c r="EQ322" s="80"/>
      <c r="ER322" s="80"/>
      <c r="ES322" s="80"/>
      <c r="ET322" s="80"/>
      <c r="EU322" s="80"/>
      <c r="EV322" s="80"/>
      <c r="EW322" s="80"/>
      <c r="EX322" s="80"/>
      <c r="EY322" s="80"/>
      <c r="EZ322" s="80"/>
      <c r="FA322" s="80"/>
      <c r="FB322" s="80"/>
      <c r="FC322" s="80"/>
      <c r="FD322" s="80"/>
      <c r="FE322" s="80"/>
      <c r="FF322" s="80"/>
      <c r="FG322" s="80"/>
      <c r="FH322" s="80"/>
      <c r="FI322" s="80"/>
      <c r="FJ322" s="80"/>
      <c r="FK322" s="80"/>
      <c r="FL322" s="80"/>
      <c r="FM322" s="80"/>
      <c r="FN322" s="80"/>
      <c r="FO322" s="80"/>
      <c r="FP322" s="80"/>
      <c r="FQ322" s="80"/>
      <c r="FR322" s="80"/>
      <c r="FS322" s="80"/>
      <c r="FT322" s="80"/>
      <c r="FU322" s="80"/>
      <c r="FV322" s="80"/>
      <c r="FW322" s="80"/>
      <c r="FX322" s="80"/>
      <c r="FY322" s="80"/>
      <c r="FZ322" s="80"/>
      <c r="GA322" s="80"/>
      <c r="GB322" s="80"/>
      <c r="GC322" s="80"/>
      <c r="GD322" s="80"/>
      <c r="GE322" s="80"/>
      <c r="GF322" s="80"/>
      <c r="GG322" s="80"/>
      <c r="GH322" s="80"/>
      <c r="GI322" s="80"/>
      <c r="GJ322" s="80"/>
      <c r="GK322" s="80"/>
      <c r="GL322" s="80"/>
      <c r="GM322" s="80"/>
      <c r="GN322" s="80"/>
      <c r="GO322" s="80"/>
      <c r="GP322" s="80"/>
      <c r="GQ322" s="80"/>
      <c r="GR322" s="80"/>
      <c r="GS322" s="80"/>
      <c r="GT322" s="80"/>
      <c r="GU322" s="80"/>
      <c r="GV322" s="80"/>
      <c r="GW322" s="80"/>
      <c r="GX322" s="80"/>
      <c r="GY322" s="80"/>
      <c r="GZ322" s="80"/>
      <c r="HA322" s="80"/>
      <c r="HB322" s="80"/>
      <c r="HC322" s="80"/>
      <c r="HD322" s="80"/>
      <c r="HE322" s="80"/>
      <c r="HF322" s="80"/>
      <c r="HG322" s="80"/>
      <c r="HH322" s="80"/>
      <c r="HI322" s="80"/>
      <c r="HJ322" s="80"/>
      <c r="HK322" s="80"/>
      <c r="HL322" s="80"/>
      <c r="HM322" s="80"/>
      <c r="HN322" s="80"/>
      <c r="HO322" s="80"/>
      <c r="HP322" s="80"/>
      <c r="HQ322" s="80"/>
      <c r="HR322" s="80"/>
      <c r="HS322" s="80"/>
      <c r="HT322" s="80"/>
      <c r="HU322" s="80"/>
      <c r="HV322" s="80"/>
      <c r="HW322" s="80"/>
      <c r="HX322" s="80"/>
      <c r="HY322" s="80"/>
      <c r="HZ322" s="80"/>
      <c r="IA322" s="80"/>
      <c r="IB322" s="80"/>
      <c r="IC322" s="80"/>
      <c r="ID322" s="80"/>
      <c r="IE322" s="80"/>
      <c r="IF322" s="80"/>
      <c r="IG322" s="80"/>
      <c r="IH322" s="80"/>
      <c r="II322" s="80"/>
      <c r="IJ322" s="80"/>
      <c r="IK322" s="80"/>
      <c r="IL322" s="80"/>
      <c r="IM322" s="80"/>
      <c r="IN322" s="80"/>
      <c r="IO322" s="80"/>
      <c r="IP322" s="80"/>
      <c r="IQ322" s="80"/>
      <c r="IR322" s="80"/>
      <c r="IS322" s="80"/>
      <c r="IT322" s="81"/>
    </row>
    <row r="323" ht="17.25" customHeight="1">
      <c r="A323" t="s" s="52">
        <v>1123</v>
      </c>
      <c r="B323" t="s" s="53">
        <v>1124</v>
      </c>
      <c r="C323" t="s" s="52">
        <v>1125</v>
      </c>
      <c r="D323" s="54">
        <v>6</v>
      </c>
      <c r="E323" s="55">
        <v>4.54</v>
      </c>
      <c r="F323" s="56">
        <f>D323*E323</f>
        <v>27.24</v>
      </c>
      <c r="G323" s="55"/>
      <c r="H323" s="54">
        <v>7</v>
      </c>
      <c r="I323" s="54">
        <v>4.25</v>
      </c>
      <c r="J323" s="54">
        <v>2</v>
      </c>
      <c r="K323" s="54">
        <v>0.25</v>
      </c>
      <c r="L323" t="s" s="52">
        <v>684</v>
      </c>
      <c r="M323" s="52"/>
      <c r="N323" t="s" s="52">
        <v>1085</v>
      </c>
      <c r="O323" s="58">
        <v>6</v>
      </c>
      <c r="P323" s="59"/>
      <c r="Q323" s="60"/>
      <c r="R323" t="s" s="65">
        <v>1098</v>
      </c>
      <c r="S323" s="48"/>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c r="DC323" s="80"/>
      <c r="DD323" s="80"/>
      <c r="DE323" s="80"/>
      <c r="DF323" s="80"/>
      <c r="DG323" s="80"/>
      <c r="DH323" s="80"/>
      <c r="DI323" s="80"/>
      <c r="DJ323" s="80"/>
      <c r="DK323" s="80"/>
      <c r="DL323" s="80"/>
      <c r="DM323" s="80"/>
      <c r="DN323" s="80"/>
      <c r="DO323" s="80"/>
      <c r="DP323" s="80"/>
      <c r="DQ323" s="80"/>
      <c r="DR323" s="80"/>
      <c r="DS323" s="80"/>
      <c r="DT323" s="80"/>
      <c r="DU323" s="80"/>
      <c r="DV323" s="80"/>
      <c r="DW323" s="80"/>
      <c r="DX323" s="80"/>
      <c r="DY323" s="80"/>
      <c r="DZ323" s="80"/>
      <c r="EA323" s="80"/>
      <c r="EB323" s="80"/>
      <c r="EC323" s="80"/>
      <c r="ED323" s="80"/>
      <c r="EE323" s="80"/>
      <c r="EF323" s="80"/>
      <c r="EG323" s="80"/>
      <c r="EH323" s="80"/>
      <c r="EI323" s="80"/>
      <c r="EJ323" s="80"/>
      <c r="EK323" s="80"/>
      <c r="EL323" s="80"/>
      <c r="EM323" s="80"/>
      <c r="EN323" s="80"/>
      <c r="EO323" s="80"/>
      <c r="EP323" s="80"/>
      <c r="EQ323" s="80"/>
      <c r="ER323" s="80"/>
      <c r="ES323" s="80"/>
      <c r="ET323" s="80"/>
      <c r="EU323" s="80"/>
      <c r="EV323" s="80"/>
      <c r="EW323" s="80"/>
      <c r="EX323" s="80"/>
      <c r="EY323" s="80"/>
      <c r="EZ323" s="80"/>
      <c r="FA323" s="80"/>
      <c r="FB323" s="80"/>
      <c r="FC323" s="80"/>
      <c r="FD323" s="80"/>
      <c r="FE323" s="80"/>
      <c r="FF323" s="80"/>
      <c r="FG323" s="80"/>
      <c r="FH323" s="80"/>
      <c r="FI323" s="80"/>
      <c r="FJ323" s="80"/>
      <c r="FK323" s="80"/>
      <c r="FL323" s="80"/>
      <c r="FM323" s="80"/>
      <c r="FN323" s="80"/>
      <c r="FO323" s="80"/>
      <c r="FP323" s="80"/>
      <c r="FQ323" s="80"/>
      <c r="FR323" s="80"/>
      <c r="FS323" s="80"/>
      <c r="FT323" s="80"/>
      <c r="FU323" s="80"/>
      <c r="FV323" s="80"/>
      <c r="FW323" s="80"/>
      <c r="FX323" s="80"/>
      <c r="FY323" s="80"/>
      <c r="FZ323" s="80"/>
      <c r="GA323" s="80"/>
      <c r="GB323" s="80"/>
      <c r="GC323" s="80"/>
      <c r="GD323" s="80"/>
      <c r="GE323" s="80"/>
      <c r="GF323" s="80"/>
      <c r="GG323" s="80"/>
      <c r="GH323" s="80"/>
      <c r="GI323" s="80"/>
      <c r="GJ323" s="80"/>
      <c r="GK323" s="80"/>
      <c r="GL323" s="80"/>
      <c r="GM323" s="80"/>
      <c r="GN323" s="80"/>
      <c r="GO323" s="80"/>
      <c r="GP323" s="80"/>
      <c r="GQ323" s="80"/>
      <c r="GR323" s="80"/>
      <c r="GS323" s="80"/>
      <c r="GT323" s="80"/>
      <c r="GU323" s="80"/>
      <c r="GV323" s="80"/>
      <c r="GW323" s="80"/>
      <c r="GX323" s="80"/>
      <c r="GY323" s="80"/>
      <c r="GZ323" s="80"/>
      <c r="HA323" s="80"/>
      <c r="HB323" s="80"/>
      <c r="HC323" s="80"/>
      <c r="HD323" s="80"/>
      <c r="HE323" s="80"/>
      <c r="HF323" s="80"/>
      <c r="HG323" s="80"/>
      <c r="HH323" s="80"/>
      <c r="HI323" s="80"/>
      <c r="HJ323" s="80"/>
      <c r="HK323" s="80"/>
      <c r="HL323" s="80"/>
      <c r="HM323" s="80"/>
      <c r="HN323" s="80"/>
      <c r="HO323" s="80"/>
      <c r="HP323" s="80"/>
      <c r="HQ323" s="80"/>
      <c r="HR323" s="80"/>
      <c r="HS323" s="80"/>
      <c r="HT323" s="80"/>
      <c r="HU323" s="80"/>
      <c r="HV323" s="80"/>
      <c r="HW323" s="80"/>
      <c r="HX323" s="80"/>
      <c r="HY323" s="80"/>
      <c r="HZ323" s="80"/>
      <c r="IA323" s="80"/>
      <c r="IB323" s="80"/>
      <c r="IC323" s="80"/>
      <c r="ID323" s="80"/>
      <c r="IE323" s="80"/>
      <c r="IF323" s="80"/>
      <c r="IG323" s="80"/>
      <c r="IH323" s="80"/>
      <c r="II323" s="80"/>
      <c r="IJ323" s="80"/>
      <c r="IK323" s="80"/>
      <c r="IL323" s="80"/>
      <c r="IM323" s="80"/>
      <c r="IN323" s="80"/>
      <c r="IO323" s="80"/>
      <c r="IP323" s="80"/>
      <c r="IQ323" s="80"/>
      <c r="IR323" s="80"/>
      <c r="IS323" s="80"/>
      <c r="IT323" s="81"/>
    </row>
    <row r="324" ht="17.25" customHeight="1">
      <c r="A324" t="s" s="52">
        <v>1126</v>
      </c>
      <c r="B324" t="s" s="53">
        <v>1127</v>
      </c>
      <c r="C324" t="s" s="52">
        <v>1128</v>
      </c>
      <c r="D324" s="54">
        <v>6</v>
      </c>
      <c r="E324" s="55">
        <v>4.54</v>
      </c>
      <c r="F324" s="56">
        <f>D324*E324</f>
        <v>27.24</v>
      </c>
      <c r="G324" s="55"/>
      <c r="H324" s="54">
        <v>7</v>
      </c>
      <c r="I324" s="54">
        <v>4.25</v>
      </c>
      <c r="J324" s="54">
        <v>2</v>
      </c>
      <c r="K324" s="54">
        <v>0.25</v>
      </c>
      <c r="L324" t="s" s="52">
        <v>684</v>
      </c>
      <c r="M324" s="52"/>
      <c r="N324" t="s" s="52">
        <v>1085</v>
      </c>
      <c r="O324" s="58">
        <v>6</v>
      </c>
      <c r="P324" s="59"/>
      <c r="Q324" s="60"/>
      <c r="R324" t="s" s="65">
        <v>1098</v>
      </c>
      <c r="S324" s="48"/>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c r="CV324" s="80"/>
      <c r="CW324" s="80"/>
      <c r="CX324" s="80"/>
      <c r="CY324" s="80"/>
      <c r="CZ324" s="80"/>
      <c r="DA324" s="80"/>
      <c r="DB324" s="80"/>
      <c r="DC324" s="80"/>
      <c r="DD324" s="80"/>
      <c r="DE324" s="80"/>
      <c r="DF324" s="80"/>
      <c r="DG324" s="80"/>
      <c r="DH324" s="80"/>
      <c r="DI324" s="80"/>
      <c r="DJ324" s="80"/>
      <c r="DK324" s="80"/>
      <c r="DL324" s="80"/>
      <c r="DM324" s="80"/>
      <c r="DN324" s="80"/>
      <c r="DO324" s="80"/>
      <c r="DP324" s="80"/>
      <c r="DQ324" s="80"/>
      <c r="DR324" s="80"/>
      <c r="DS324" s="80"/>
      <c r="DT324" s="80"/>
      <c r="DU324" s="80"/>
      <c r="DV324" s="80"/>
      <c r="DW324" s="80"/>
      <c r="DX324" s="80"/>
      <c r="DY324" s="80"/>
      <c r="DZ324" s="80"/>
      <c r="EA324" s="80"/>
      <c r="EB324" s="80"/>
      <c r="EC324" s="80"/>
      <c r="ED324" s="80"/>
      <c r="EE324" s="80"/>
      <c r="EF324" s="80"/>
      <c r="EG324" s="80"/>
      <c r="EH324" s="80"/>
      <c r="EI324" s="80"/>
      <c r="EJ324" s="80"/>
      <c r="EK324" s="80"/>
      <c r="EL324" s="80"/>
      <c r="EM324" s="80"/>
      <c r="EN324" s="80"/>
      <c r="EO324" s="80"/>
      <c r="EP324" s="80"/>
      <c r="EQ324" s="80"/>
      <c r="ER324" s="80"/>
      <c r="ES324" s="80"/>
      <c r="ET324" s="80"/>
      <c r="EU324" s="80"/>
      <c r="EV324" s="80"/>
      <c r="EW324" s="80"/>
      <c r="EX324" s="80"/>
      <c r="EY324" s="80"/>
      <c r="EZ324" s="80"/>
      <c r="FA324" s="80"/>
      <c r="FB324" s="80"/>
      <c r="FC324" s="80"/>
      <c r="FD324" s="80"/>
      <c r="FE324" s="80"/>
      <c r="FF324" s="80"/>
      <c r="FG324" s="80"/>
      <c r="FH324" s="80"/>
      <c r="FI324" s="80"/>
      <c r="FJ324" s="80"/>
      <c r="FK324" s="80"/>
      <c r="FL324" s="80"/>
      <c r="FM324" s="80"/>
      <c r="FN324" s="80"/>
      <c r="FO324" s="80"/>
      <c r="FP324" s="80"/>
      <c r="FQ324" s="80"/>
      <c r="FR324" s="80"/>
      <c r="FS324" s="80"/>
      <c r="FT324" s="80"/>
      <c r="FU324" s="80"/>
      <c r="FV324" s="80"/>
      <c r="FW324" s="80"/>
      <c r="FX324" s="80"/>
      <c r="FY324" s="80"/>
      <c r="FZ324" s="80"/>
      <c r="GA324" s="80"/>
      <c r="GB324" s="80"/>
      <c r="GC324" s="80"/>
      <c r="GD324" s="80"/>
      <c r="GE324" s="80"/>
      <c r="GF324" s="80"/>
      <c r="GG324" s="80"/>
      <c r="GH324" s="80"/>
      <c r="GI324" s="80"/>
      <c r="GJ324" s="80"/>
      <c r="GK324" s="80"/>
      <c r="GL324" s="80"/>
      <c r="GM324" s="80"/>
      <c r="GN324" s="80"/>
      <c r="GO324" s="80"/>
      <c r="GP324" s="80"/>
      <c r="GQ324" s="80"/>
      <c r="GR324" s="80"/>
      <c r="GS324" s="80"/>
      <c r="GT324" s="80"/>
      <c r="GU324" s="80"/>
      <c r="GV324" s="80"/>
      <c r="GW324" s="80"/>
      <c r="GX324" s="80"/>
      <c r="GY324" s="80"/>
      <c r="GZ324" s="80"/>
      <c r="HA324" s="80"/>
      <c r="HB324" s="80"/>
      <c r="HC324" s="80"/>
      <c r="HD324" s="80"/>
      <c r="HE324" s="80"/>
      <c r="HF324" s="80"/>
      <c r="HG324" s="80"/>
      <c r="HH324" s="80"/>
      <c r="HI324" s="80"/>
      <c r="HJ324" s="80"/>
      <c r="HK324" s="80"/>
      <c r="HL324" s="80"/>
      <c r="HM324" s="80"/>
      <c r="HN324" s="80"/>
      <c r="HO324" s="80"/>
      <c r="HP324" s="80"/>
      <c r="HQ324" s="80"/>
      <c r="HR324" s="80"/>
      <c r="HS324" s="80"/>
      <c r="HT324" s="80"/>
      <c r="HU324" s="80"/>
      <c r="HV324" s="80"/>
      <c r="HW324" s="80"/>
      <c r="HX324" s="80"/>
      <c r="HY324" s="80"/>
      <c r="HZ324" s="80"/>
      <c r="IA324" s="80"/>
      <c r="IB324" s="80"/>
      <c r="IC324" s="80"/>
      <c r="ID324" s="80"/>
      <c r="IE324" s="80"/>
      <c r="IF324" s="80"/>
      <c r="IG324" s="80"/>
      <c r="IH324" s="80"/>
      <c r="II324" s="80"/>
      <c r="IJ324" s="80"/>
      <c r="IK324" s="80"/>
      <c r="IL324" s="80"/>
      <c r="IM324" s="80"/>
      <c r="IN324" s="80"/>
      <c r="IO324" s="80"/>
      <c r="IP324" s="80"/>
      <c r="IQ324" s="80"/>
      <c r="IR324" s="80"/>
      <c r="IS324" s="80"/>
      <c r="IT324" s="81"/>
    </row>
    <row r="325" ht="17.25" customHeight="1">
      <c r="A325" t="s" s="52">
        <v>1129</v>
      </c>
      <c r="B325" t="s" s="53">
        <v>1130</v>
      </c>
      <c r="C325" t="s" s="52">
        <v>1131</v>
      </c>
      <c r="D325" s="54">
        <v>6</v>
      </c>
      <c r="E325" s="55">
        <v>4.54</v>
      </c>
      <c r="F325" s="56">
        <f>D325*E325</f>
        <v>27.24</v>
      </c>
      <c r="G325" s="55"/>
      <c r="H325" s="54">
        <v>7</v>
      </c>
      <c r="I325" s="54">
        <v>4.25</v>
      </c>
      <c r="J325" s="54">
        <v>2</v>
      </c>
      <c r="K325" s="54">
        <v>0.25</v>
      </c>
      <c r="L325" t="s" s="52">
        <v>684</v>
      </c>
      <c r="M325" s="52"/>
      <c r="N325" t="s" s="52">
        <v>1085</v>
      </c>
      <c r="O325" s="58">
        <v>6</v>
      </c>
      <c r="P325" s="59"/>
      <c r="Q325" s="60"/>
      <c r="R325" t="s" s="65">
        <v>1098</v>
      </c>
      <c r="S325" s="48"/>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c r="CV325" s="80"/>
      <c r="CW325" s="80"/>
      <c r="CX325" s="80"/>
      <c r="CY325" s="80"/>
      <c r="CZ325" s="80"/>
      <c r="DA325" s="80"/>
      <c r="DB325" s="80"/>
      <c r="DC325" s="80"/>
      <c r="DD325" s="80"/>
      <c r="DE325" s="80"/>
      <c r="DF325" s="80"/>
      <c r="DG325" s="80"/>
      <c r="DH325" s="80"/>
      <c r="DI325" s="80"/>
      <c r="DJ325" s="80"/>
      <c r="DK325" s="80"/>
      <c r="DL325" s="80"/>
      <c r="DM325" s="80"/>
      <c r="DN325" s="80"/>
      <c r="DO325" s="80"/>
      <c r="DP325" s="80"/>
      <c r="DQ325" s="80"/>
      <c r="DR325" s="80"/>
      <c r="DS325" s="80"/>
      <c r="DT325" s="80"/>
      <c r="DU325" s="80"/>
      <c r="DV325" s="80"/>
      <c r="DW325" s="80"/>
      <c r="DX325" s="80"/>
      <c r="DY325" s="80"/>
      <c r="DZ325" s="80"/>
      <c r="EA325" s="80"/>
      <c r="EB325" s="80"/>
      <c r="EC325" s="80"/>
      <c r="ED325" s="80"/>
      <c r="EE325" s="80"/>
      <c r="EF325" s="80"/>
      <c r="EG325" s="80"/>
      <c r="EH325" s="80"/>
      <c r="EI325" s="80"/>
      <c r="EJ325" s="80"/>
      <c r="EK325" s="80"/>
      <c r="EL325" s="80"/>
      <c r="EM325" s="80"/>
      <c r="EN325" s="80"/>
      <c r="EO325" s="80"/>
      <c r="EP325" s="80"/>
      <c r="EQ325" s="80"/>
      <c r="ER325" s="80"/>
      <c r="ES325" s="80"/>
      <c r="ET325" s="80"/>
      <c r="EU325" s="80"/>
      <c r="EV325" s="80"/>
      <c r="EW325" s="80"/>
      <c r="EX325" s="80"/>
      <c r="EY325" s="80"/>
      <c r="EZ325" s="80"/>
      <c r="FA325" s="80"/>
      <c r="FB325" s="80"/>
      <c r="FC325" s="80"/>
      <c r="FD325" s="80"/>
      <c r="FE325" s="80"/>
      <c r="FF325" s="80"/>
      <c r="FG325" s="80"/>
      <c r="FH325" s="80"/>
      <c r="FI325" s="80"/>
      <c r="FJ325" s="80"/>
      <c r="FK325" s="80"/>
      <c r="FL325" s="80"/>
      <c r="FM325" s="80"/>
      <c r="FN325" s="80"/>
      <c r="FO325" s="80"/>
      <c r="FP325" s="80"/>
      <c r="FQ325" s="80"/>
      <c r="FR325" s="80"/>
      <c r="FS325" s="80"/>
      <c r="FT325" s="80"/>
      <c r="FU325" s="80"/>
      <c r="FV325" s="80"/>
      <c r="FW325" s="80"/>
      <c r="FX325" s="80"/>
      <c r="FY325" s="80"/>
      <c r="FZ325" s="80"/>
      <c r="GA325" s="80"/>
      <c r="GB325" s="80"/>
      <c r="GC325" s="80"/>
      <c r="GD325" s="80"/>
      <c r="GE325" s="80"/>
      <c r="GF325" s="80"/>
      <c r="GG325" s="80"/>
      <c r="GH325" s="80"/>
      <c r="GI325" s="80"/>
      <c r="GJ325" s="80"/>
      <c r="GK325" s="80"/>
      <c r="GL325" s="80"/>
      <c r="GM325" s="80"/>
      <c r="GN325" s="80"/>
      <c r="GO325" s="80"/>
      <c r="GP325" s="80"/>
      <c r="GQ325" s="80"/>
      <c r="GR325" s="80"/>
      <c r="GS325" s="80"/>
      <c r="GT325" s="80"/>
      <c r="GU325" s="80"/>
      <c r="GV325" s="80"/>
      <c r="GW325" s="80"/>
      <c r="GX325" s="80"/>
      <c r="GY325" s="80"/>
      <c r="GZ325" s="80"/>
      <c r="HA325" s="80"/>
      <c r="HB325" s="80"/>
      <c r="HC325" s="80"/>
      <c r="HD325" s="80"/>
      <c r="HE325" s="80"/>
      <c r="HF325" s="80"/>
      <c r="HG325" s="80"/>
      <c r="HH325" s="80"/>
      <c r="HI325" s="80"/>
      <c r="HJ325" s="80"/>
      <c r="HK325" s="80"/>
      <c r="HL325" s="80"/>
      <c r="HM325" s="80"/>
      <c r="HN325" s="80"/>
      <c r="HO325" s="80"/>
      <c r="HP325" s="80"/>
      <c r="HQ325" s="80"/>
      <c r="HR325" s="80"/>
      <c r="HS325" s="80"/>
      <c r="HT325" s="80"/>
      <c r="HU325" s="80"/>
      <c r="HV325" s="80"/>
      <c r="HW325" s="80"/>
      <c r="HX325" s="80"/>
      <c r="HY325" s="80"/>
      <c r="HZ325" s="80"/>
      <c r="IA325" s="80"/>
      <c r="IB325" s="80"/>
      <c r="IC325" s="80"/>
      <c r="ID325" s="80"/>
      <c r="IE325" s="80"/>
      <c r="IF325" s="80"/>
      <c r="IG325" s="80"/>
      <c r="IH325" s="80"/>
      <c r="II325" s="80"/>
      <c r="IJ325" s="80"/>
      <c r="IK325" s="80"/>
      <c r="IL325" s="80"/>
      <c r="IM325" s="80"/>
      <c r="IN325" s="80"/>
      <c r="IO325" s="80"/>
      <c r="IP325" s="80"/>
      <c r="IQ325" s="80"/>
      <c r="IR325" s="80"/>
      <c r="IS325" s="80"/>
      <c r="IT325" s="81"/>
    </row>
    <row r="326" ht="17.25" customHeight="1">
      <c r="A326" t="s" s="52">
        <v>1132</v>
      </c>
      <c r="B326" t="s" s="53">
        <v>1133</v>
      </c>
      <c r="C326" t="s" s="52">
        <v>1134</v>
      </c>
      <c r="D326" s="54">
        <v>6</v>
      </c>
      <c r="E326" s="55">
        <v>4.54</v>
      </c>
      <c r="F326" s="56">
        <f>D326*E326</f>
        <v>27.24</v>
      </c>
      <c r="G326" s="55"/>
      <c r="H326" s="54">
        <v>7</v>
      </c>
      <c r="I326" s="54">
        <v>4.25</v>
      </c>
      <c r="J326" s="54">
        <v>2</v>
      </c>
      <c r="K326" s="54">
        <v>0.25</v>
      </c>
      <c r="L326" t="s" s="52">
        <v>684</v>
      </c>
      <c r="M326" s="52"/>
      <c r="N326" t="s" s="52">
        <v>1085</v>
      </c>
      <c r="O326" s="58">
        <v>6</v>
      </c>
      <c r="P326" s="59"/>
      <c r="Q326" s="60"/>
      <c r="R326" t="s" s="65">
        <v>1098</v>
      </c>
      <c r="S326" s="48"/>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c r="CV326" s="80"/>
      <c r="CW326" s="80"/>
      <c r="CX326" s="80"/>
      <c r="CY326" s="80"/>
      <c r="CZ326" s="80"/>
      <c r="DA326" s="80"/>
      <c r="DB326" s="80"/>
      <c r="DC326" s="80"/>
      <c r="DD326" s="80"/>
      <c r="DE326" s="80"/>
      <c r="DF326" s="80"/>
      <c r="DG326" s="80"/>
      <c r="DH326" s="80"/>
      <c r="DI326" s="80"/>
      <c r="DJ326" s="80"/>
      <c r="DK326" s="80"/>
      <c r="DL326" s="80"/>
      <c r="DM326" s="80"/>
      <c r="DN326" s="80"/>
      <c r="DO326" s="80"/>
      <c r="DP326" s="80"/>
      <c r="DQ326" s="80"/>
      <c r="DR326" s="80"/>
      <c r="DS326" s="80"/>
      <c r="DT326" s="80"/>
      <c r="DU326" s="80"/>
      <c r="DV326" s="80"/>
      <c r="DW326" s="80"/>
      <c r="DX326" s="80"/>
      <c r="DY326" s="80"/>
      <c r="DZ326" s="80"/>
      <c r="EA326" s="80"/>
      <c r="EB326" s="80"/>
      <c r="EC326" s="80"/>
      <c r="ED326" s="80"/>
      <c r="EE326" s="80"/>
      <c r="EF326" s="80"/>
      <c r="EG326" s="80"/>
      <c r="EH326" s="80"/>
      <c r="EI326" s="80"/>
      <c r="EJ326" s="80"/>
      <c r="EK326" s="80"/>
      <c r="EL326" s="80"/>
      <c r="EM326" s="80"/>
      <c r="EN326" s="80"/>
      <c r="EO326" s="80"/>
      <c r="EP326" s="80"/>
      <c r="EQ326" s="80"/>
      <c r="ER326" s="80"/>
      <c r="ES326" s="80"/>
      <c r="ET326" s="80"/>
      <c r="EU326" s="80"/>
      <c r="EV326" s="80"/>
      <c r="EW326" s="80"/>
      <c r="EX326" s="80"/>
      <c r="EY326" s="80"/>
      <c r="EZ326" s="80"/>
      <c r="FA326" s="80"/>
      <c r="FB326" s="80"/>
      <c r="FC326" s="80"/>
      <c r="FD326" s="80"/>
      <c r="FE326" s="80"/>
      <c r="FF326" s="80"/>
      <c r="FG326" s="80"/>
      <c r="FH326" s="80"/>
      <c r="FI326" s="80"/>
      <c r="FJ326" s="80"/>
      <c r="FK326" s="80"/>
      <c r="FL326" s="80"/>
      <c r="FM326" s="80"/>
      <c r="FN326" s="80"/>
      <c r="FO326" s="80"/>
      <c r="FP326" s="80"/>
      <c r="FQ326" s="80"/>
      <c r="FR326" s="80"/>
      <c r="FS326" s="80"/>
      <c r="FT326" s="80"/>
      <c r="FU326" s="80"/>
      <c r="FV326" s="80"/>
      <c r="FW326" s="80"/>
      <c r="FX326" s="80"/>
      <c r="FY326" s="80"/>
      <c r="FZ326" s="80"/>
      <c r="GA326" s="80"/>
      <c r="GB326" s="80"/>
      <c r="GC326" s="80"/>
      <c r="GD326" s="80"/>
      <c r="GE326" s="80"/>
      <c r="GF326" s="80"/>
      <c r="GG326" s="80"/>
      <c r="GH326" s="80"/>
      <c r="GI326" s="80"/>
      <c r="GJ326" s="80"/>
      <c r="GK326" s="80"/>
      <c r="GL326" s="80"/>
      <c r="GM326" s="80"/>
      <c r="GN326" s="80"/>
      <c r="GO326" s="80"/>
      <c r="GP326" s="80"/>
      <c r="GQ326" s="80"/>
      <c r="GR326" s="80"/>
      <c r="GS326" s="80"/>
      <c r="GT326" s="80"/>
      <c r="GU326" s="80"/>
      <c r="GV326" s="80"/>
      <c r="GW326" s="80"/>
      <c r="GX326" s="80"/>
      <c r="GY326" s="80"/>
      <c r="GZ326" s="80"/>
      <c r="HA326" s="80"/>
      <c r="HB326" s="80"/>
      <c r="HC326" s="80"/>
      <c r="HD326" s="80"/>
      <c r="HE326" s="80"/>
      <c r="HF326" s="80"/>
      <c r="HG326" s="80"/>
      <c r="HH326" s="80"/>
      <c r="HI326" s="80"/>
      <c r="HJ326" s="80"/>
      <c r="HK326" s="80"/>
      <c r="HL326" s="80"/>
      <c r="HM326" s="80"/>
      <c r="HN326" s="80"/>
      <c r="HO326" s="80"/>
      <c r="HP326" s="80"/>
      <c r="HQ326" s="80"/>
      <c r="HR326" s="80"/>
      <c r="HS326" s="80"/>
      <c r="HT326" s="80"/>
      <c r="HU326" s="80"/>
      <c r="HV326" s="80"/>
      <c r="HW326" s="80"/>
      <c r="HX326" s="80"/>
      <c r="HY326" s="80"/>
      <c r="HZ326" s="80"/>
      <c r="IA326" s="80"/>
      <c r="IB326" s="80"/>
      <c r="IC326" s="80"/>
      <c r="ID326" s="80"/>
      <c r="IE326" s="80"/>
      <c r="IF326" s="80"/>
      <c r="IG326" s="80"/>
      <c r="IH326" s="80"/>
      <c r="II326" s="80"/>
      <c r="IJ326" s="80"/>
      <c r="IK326" s="80"/>
      <c r="IL326" s="80"/>
      <c r="IM326" s="80"/>
      <c r="IN326" s="80"/>
      <c r="IO326" s="80"/>
      <c r="IP326" s="80"/>
      <c r="IQ326" s="80"/>
      <c r="IR326" s="80"/>
      <c r="IS326" s="80"/>
      <c r="IT326" s="81"/>
    </row>
    <row r="327" ht="17.25" customHeight="1">
      <c r="A327" t="s" s="52">
        <v>1135</v>
      </c>
      <c r="B327" t="s" s="53">
        <v>1136</v>
      </c>
      <c r="C327" t="s" s="52">
        <v>1137</v>
      </c>
      <c r="D327" s="54">
        <v>6</v>
      </c>
      <c r="E327" s="55">
        <v>4.54</v>
      </c>
      <c r="F327" s="56">
        <f>D327*E327</f>
        <v>27.24</v>
      </c>
      <c r="G327" s="55"/>
      <c r="H327" s="54">
        <v>7</v>
      </c>
      <c r="I327" s="54">
        <v>4.25</v>
      </c>
      <c r="J327" s="54">
        <v>2</v>
      </c>
      <c r="K327" s="54">
        <v>0.25</v>
      </c>
      <c r="L327" t="s" s="52">
        <v>684</v>
      </c>
      <c r="M327" s="52"/>
      <c r="N327" t="s" s="52">
        <v>1085</v>
      </c>
      <c r="O327" s="58">
        <v>6</v>
      </c>
      <c r="P327" s="59"/>
      <c r="Q327" s="60"/>
      <c r="R327" t="s" s="65">
        <v>1098</v>
      </c>
      <c r="S327" s="48"/>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c r="CV327" s="80"/>
      <c r="CW327" s="80"/>
      <c r="CX327" s="80"/>
      <c r="CY327" s="80"/>
      <c r="CZ327" s="80"/>
      <c r="DA327" s="80"/>
      <c r="DB327" s="80"/>
      <c r="DC327" s="80"/>
      <c r="DD327" s="80"/>
      <c r="DE327" s="80"/>
      <c r="DF327" s="80"/>
      <c r="DG327" s="80"/>
      <c r="DH327" s="80"/>
      <c r="DI327" s="80"/>
      <c r="DJ327" s="80"/>
      <c r="DK327" s="80"/>
      <c r="DL327" s="80"/>
      <c r="DM327" s="80"/>
      <c r="DN327" s="80"/>
      <c r="DO327" s="80"/>
      <c r="DP327" s="80"/>
      <c r="DQ327" s="80"/>
      <c r="DR327" s="80"/>
      <c r="DS327" s="80"/>
      <c r="DT327" s="80"/>
      <c r="DU327" s="80"/>
      <c r="DV327" s="80"/>
      <c r="DW327" s="80"/>
      <c r="DX327" s="80"/>
      <c r="DY327" s="80"/>
      <c r="DZ327" s="80"/>
      <c r="EA327" s="80"/>
      <c r="EB327" s="80"/>
      <c r="EC327" s="80"/>
      <c r="ED327" s="80"/>
      <c r="EE327" s="80"/>
      <c r="EF327" s="80"/>
      <c r="EG327" s="80"/>
      <c r="EH327" s="80"/>
      <c r="EI327" s="80"/>
      <c r="EJ327" s="80"/>
      <c r="EK327" s="80"/>
      <c r="EL327" s="80"/>
      <c r="EM327" s="80"/>
      <c r="EN327" s="80"/>
      <c r="EO327" s="80"/>
      <c r="EP327" s="80"/>
      <c r="EQ327" s="80"/>
      <c r="ER327" s="80"/>
      <c r="ES327" s="80"/>
      <c r="ET327" s="80"/>
      <c r="EU327" s="80"/>
      <c r="EV327" s="80"/>
      <c r="EW327" s="80"/>
      <c r="EX327" s="80"/>
      <c r="EY327" s="80"/>
      <c r="EZ327" s="80"/>
      <c r="FA327" s="80"/>
      <c r="FB327" s="80"/>
      <c r="FC327" s="80"/>
      <c r="FD327" s="80"/>
      <c r="FE327" s="80"/>
      <c r="FF327" s="80"/>
      <c r="FG327" s="80"/>
      <c r="FH327" s="80"/>
      <c r="FI327" s="80"/>
      <c r="FJ327" s="80"/>
      <c r="FK327" s="80"/>
      <c r="FL327" s="80"/>
      <c r="FM327" s="80"/>
      <c r="FN327" s="80"/>
      <c r="FO327" s="80"/>
      <c r="FP327" s="80"/>
      <c r="FQ327" s="80"/>
      <c r="FR327" s="80"/>
      <c r="FS327" s="80"/>
      <c r="FT327" s="80"/>
      <c r="FU327" s="80"/>
      <c r="FV327" s="80"/>
      <c r="FW327" s="80"/>
      <c r="FX327" s="80"/>
      <c r="FY327" s="80"/>
      <c r="FZ327" s="80"/>
      <c r="GA327" s="80"/>
      <c r="GB327" s="80"/>
      <c r="GC327" s="80"/>
      <c r="GD327" s="80"/>
      <c r="GE327" s="80"/>
      <c r="GF327" s="80"/>
      <c r="GG327" s="80"/>
      <c r="GH327" s="80"/>
      <c r="GI327" s="80"/>
      <c r="GJ327" s="80"/>
      <c r="GK327" s="80"/>
      <c r="GL327" s="80"/>
      <c r="GM327" s="80"/>
      <c r="GN327" s="80"/>
      <c r="GO327" s="80"/>
      <c r="GP327" s="80"/>
      <c r="GQ327" s="80"/>
      <c r="GR327" s="80"/>
      <c r="GS327" s="80"/>
      <c r="GT327" s="80"/>
      <c r="GU327" s="80"/>
      <c r="GV327" s="80"/>
      <c r="GW327" s="80"/>
      <c r="GX327" s="80"/>
      <c r="GY327" s="80"/>
      <c r="GZ327" s="80"/>
      <c r="HA327" s="80"/>
      <c r="HB327" s="80"/>
      <c r="HC327" s="80"/>
      <c r="HD327" s="80"/>
      <c r="HE327" s="80"/>
      <c r="HF327" s="80"/>
      <c r="HG327" s="80"/>
      <c r="HH327" s="80"/>
      <c r="HI327" s="80"/>
      <c r="HJ327" s="80"/>
      <c r="HK327" s="80"/>
      <c r="HL327" s="80"/>
      <c r="HM327" s="80"/>
      <c r="HN327" s="80"/>
      <c r="HO327" s="80"/>
      <c r="HP327" s="80"/>
      <c r="HQ327" s="80"/>
      <c r="HR327" s="80"/>
      <c r="HS327" s="80"/>
      <c r="HT327" s="80"/>
      <c r="HU327" s="80"/>
      <c r="HV327" s="80"/>
      <c r="HW327" s="80"/>
      <c r="HX327" s="80"/>
      <c r="HY327" s="80"/>
      <c r="HZ327" s="80"/>
      <c r="IA327" s="80"/>
      <c r="IB327" s="80"/>
      <c r="IC327" s="80"/>
      <c r="ID327" s="80"/>
      <c r="IE327" s="80"/>
      <c r="IF327" s="80"/>
      <c r="IG327" s="80"/>
      <c r="IH327" s="80"/>
      <c r="II327" s="80"/>
      <c r="IJ327" s="80"/>
      <c r="IK327" s="80"/>
      <c r="IL327" s="80"/>
      <c r="IM327" s="80"/>
      <c r="IN327" s="80"/>
      <c r="IO327" s="80"/>
      <c r="IP327" s="80"/>
      <c r="IQ327" s="80"/>
      <c r="IR327" s="80"/>
      <c r="IS327" s="80"/>
      <c r="IT327" s="81"/>
    </row>
    <row r="328" ht="17.25" customHeight="1">
      <c r="A328" t="s" s="52">
        <v>1138</v>
      </c>
      <c r="B328" t="s" s="53">
        <v>1139</v>
      </c>
      <c r="C328" t="s" s="52">
        <v>1140</v>
      </c>
      <c r="D328" s="54">
        <v>6</v>
      </c>
      <c r="E328" s="55">
        <v>4.54</v>
      </c>
      <c r="F328" s="56">
        <f>D328*E328</f>
        <v>27.24</v>
      </c>
      <c r="G328" s="55"/>
      <c r="H328" s="54">
        <v>7</v>
      </c>
      <c r="I328" s="54">
        <v>4.25</v>
      </c>
      <c r="J328" s="54">
        <v>2</v>
      </c>
      <c r="K328" s="54">
        <v>0.25</v>
      </c>
      <c r="L328" t="s" s="52">
        <v>684</v>
      </c>
      <c r="M328" s="52"/>
      <c r="N328" t="s" s="52">
        <v>1085</v>
      </c>
      <c r="O328" s="58">
        <v>6</v>
      </c>
      <c r="P328" s="59"/>
      <c r="Q328" s="60"/>
      <c r="R328" t="s" s="65">
        <v>1098</v>
      </c>
      <c r="S328" s="48"/>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c r="CV328" s="80"/>
      <c r="CW328" s="80"/>
      <c r="CX328" s="80"/>
      <c r="CY328" s="80"/>
      <c r="CZ328" s="80"/>
      <c r="DA328" s="80"/>
      <c r="DB328" s="80"/>
      <c r="DC328" s="80"/>
      <c r="DD328" s="80"/>
      <c r="DE328" s="80"/>
      <c r="DF328" s="80"/>
      <c r="DG328" s="80"/>
      <c r="DH328" s="80"/>
      <c r="DI328" s="80"/>
      <c r="DJ328" s="80"/>
      <c r="DK328" s="80"/>
      <c r="DL328" s="80"/>
      <c r="DM328" s="80"/>
      <c r="DN328" s="80"/>
      <c r="DO328" s="80"/>
      <c r="DP328" s="80"/>
      <c r="DQ328" s="80"/>
      <c r="DR328" s="80"/>
      <c r="DS328" s="80"/>
      <c r="DT328" s="80"/>
      <c r="DU328" s="80"/>
      <c r="DV328" s="80"/>
      <c r="DW328" s="80"/>
      <c r="DX328" s="80"/>
      <c r="DY328" s="80"/>
      <c r="DZ328" s="80"/>
      <c r="EA328" s="80"/>
      <c r="EB328" s="80"/>
      <c r="EC328" s="80"/>
      <c r="ED328" s="80"/>
      <c r="EE328" s="80"/>
      <c r="EF328" s="80"/>
      <c r="EG328" s="80"/>
      <c r="EH328" s="80"/>
      <c r="EI328" s="80"/>
      <c r="EJ328" s="80"/>
      <c r="EK328" s="80"/>
      <c r="EL328" s="80"/>
      <c r="EM328" s="80"/>
      <c r="EN328" s="80"/>
      <c r="EO328" s="80"/>
      <c r="EP328" s="80"/>
      <c r="EQ328" s="80"/>
      <c r="ER328" s="80"/>
      <c r="ES328" s="80"/>
      <c r="ET328" s="80"/>
      <c r="EU328" s="80"/>
      <c r="EV328" s="80"/>
      <c r="EW328" s="80"/>
      <c r="EX328" s="80"/>
      <c r="EY328" s="80"/>
      <c r="EZ328" s="80"/>
      <c r="FA328" s="80"/>
      <c r="FB328" s="80"/>
      <c r="FC328" s="80"/>
      <c r="FD328" s="80"/>
      <c r="FE328" s="80"/>
      <c r="FF328" s="80"/>
      <c r="FG328" s="80"/>
      <c r="FH328" s="80"/>
      <c r="FI328" s="80"/>
      <c r="FJ328" s="80"/>
      <c r="FK328" s="80"/>
      <c r="FL328" s="80"/>
      <c r="FM328" s="80"/>
      <c r="FN328" s="80"/>
      <c r="FO328" s="80"/>
      <c r="FP328" s="80"/>
      <c r="FQ328" s="80"/>
      <c r="FR328" s="80"/>
      <c r="FS328" s="80"/>
      <c r="FT328" s="80"/>
      <c r="FU328" s="80"/>
      <c r="FV328" s="80"/>
      <c r="FW328" s="80"/>
      <c r="FX328" s="80"/>
      <c r="FY328" s="80"/>
      <c r="FZ328" s="80"/>
      <c r="GA328" s="80"/>
      <c r="GB328" s="80"/>
      <c r="GC328" s="80"/>
      <c r="GD328" s="80"/>
      <c r="GE328" s="80"/>
      <c r="GF328" s="80"/>
      <c r="GG328" s="80"/>
      <c r="GH328" s="80"/>
      <c r="GI328" s="80"/>
      <c r="GJ328" s="80"/>
      <c r="GK328" s="80"/>
      <c r="GL328" s="80"/>
      <c r="GM328" s="80"/>
      <c r="GN328" s="80"/>
      <c r="GO328" s="80"/>
      <c r="GP328" s="80"/>
      <c r="GQ328" s="80"/>
      <c r="GR328" s="80"/>
      <c r="GS328" s="80"/>
      <c r="GT328" s="80"/>
      <c r="GU328" s="80"/>
      <c r="GV328" s="80"/>
      <c r="GW328" s="80"/>
      <c r="GX328" s="80"/>
      <c r="GY328" s="80"/>
      <c r="GZ328" s="80"/>
      <c r="HA328" s="80"/>
      <c r="HB328" s="80"/>
      <c r="HC328" s="80"/>
      <c r="HD328" s="80"/>
      <c r="HE328" s="80"/>
      <c r="HF328" s="80"/>
      <c r="HG328" s="80"/>
      <c r="HH328" s="80"/>
      <c r="HI328" s="80"/>
      <c r="HJ328" s="80"/>
      <c r="HK328" s="80"/>
      <c r="HL328" s="80"/>
      <c r="HM328" s="80"/>
      <c r="HN328" s="80"/>
      <c r="HO328" s="80"/>
      <c r="HP328" s="80"/>
      <c r="HQ328" s="80"/>
      <c r="HR328" s="80"/>
      <c r="HS328" s="80"/>
      <c r="HT328" s="80"/>
      <c r="HU328" s="80"/>
      <c r="HV328" s="80"/>
      <c r="HW328" s="80"/>
      <c r="HX328" s="80"/>
      <c r="HY328" s="80"/>
      <c r="HZ328" s="80"/>
      <c r="IA328" s="80"/>
      <c r="IB328" s="80"/>
      <c r="IC328" s="80"/>
      <c r="ID328" s="80"/>
      <c r="IE328" s="80"/>
      <c r="IF328" s="80"/>
      <c r="IG328" s="80"/>
      <c r="IH328" s="80"/>
      <c r="II328" s="80"/>
      <c r="IJ328" s="80"/>
      <c r="IK328" s="80"/>
      <c r="IL328" s="80"/>
      <c r="IM328" s="80"/>
      <c r="IN328" s="80"/>
      <c r="IO328" s="80"/>
      <c r="IP328" s="80"/>
      <c r="IQ328" s="80"/>
      <c r="IR328" s="80"/>
      <c r="IS328" s="80"/>
      <c r="IT328" s="81"/>
    </row>
    <row r="329" ht="17.25" customHeight="1">
      <c r="A329" t="s" s="52">
        <v>1141</v>
      </c>
      <c r="B329" t="s" s="53">
        <v>1142</v>
      </c>
      <c r="C329" t="s" s="52">
        <v>1143</v>
      </c>
      <c r="D329" s="54">
        <v>6</v>
      </c>
      <c r="E329" s="55">
        <v>4.54</v>
      </c>
      <c r="F329" s="56">
        <f>D329*E329</f>
        <v>27.24</v>
      </c>
      <c r="G329" s="55"/>
      <c r="H329" s="54">
        <v>7</v>
      </c>
      <c r="I329" s="54">
        <v>4.25</v>
      </c>
      <c r="J329" s="54">
        <v>2</v>
      </c>
      <c r="K329" s="54">
        <v>0.25</v>
      </c>
      <c r="L329" t="s" s="52">
        <v>684</v>
      </c>
      <c r="M329" s="52"/>
      <c r="N329" t="s" s="52">
        <v>1085</v>
      </c>
      <c r="O329" s="58">
        <v>6</v>
      </c>
      <c r="P329" s="59"/>
      <c r="Q329" s="60"/>
      <c r="R329" t="s" s="65">
        <v>1098</v>
      </c>
      <c r="S329" s="48"/>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c r="DC329" s="80"/>
      <c r="DD329" s="80"/>
      <c r="DE329" s="80"/>
      <c r="DF329" s="80"/>
      <c r="DG329" s="80"/>
      <c r="DH329" s="80"/>
      <c r="DI329" s="80"/>
      <c r="DJ329" s="80"/>
      <c r="DK329" s="80"/>
      <c r="DL329" s="80"/>
      <c r="DM329" s="80"/>
      <c r="DN329" s="80"/>
      <c r="DO329" s="80"/>
      <c r="DP329" s="80"/>
      <c r="DQ329" s="80"/>
      <c r="DR329" s="80"/>
      <c r="DS329" s="80"/>
      <c r="DT329" s="80"/>
      <c r="DU329" s="80"/>
      <c r="DV329" s="80"/>
      <c r="DW329" s="80"/>
      <c r="DX329" s="80"/>
      <c r="DY329" s="80"/>
      <c r="DZ329" s="80"/>
      <c r="EA329" s="80"/>
      <c r="EB329" s="80"/>
      <c r="EC329" s="80"/>
      <c r="ED329" s="80"/>
      <c r="EE329" s="80"/>
      <c r="EF329" s="80"/>
      <c r="EG329" s="80"/>
      <c r="EH329" s="80"/>
      <c r="EI329" s="80"/>
      <c r="EJ329" s="80"/>
      <c r="EK329" s="80"/>
      <c r="EL329" s="80"/>
      <c r="EM329" s="80"/>
      <c r="EN329" s="80"/>
      <c r="EO329" s="80"/>
      <c r="EP329" s="80"/>
      <c r="EQ329" s="80"/>
      <c r="ER329" s="80"/>
      <c r="ES329" s="80"/>
      <c r="ET329" s="80"/>
      <c r="EU329" s="80"/>
      <c r="EV329" s="80"/>
      <c r="EW329" s="80"/>
      <c r="EX329" s="80"/>
      <c r="EY329" s="80"/>
      <c r="EZ329" s="80"/>
      <c r="FA329" s="80"/>
      <c r="FB329" s="80"/>
      <c r="FC329" s="80"/>
      <c r="FD329" s="80"/>
      <c r="FE329" s="80"/>
      <c r="FF329" s="80"/>
      <c r="FG329" s="80"/>
      <c r="FH329" s="80"/>
      <c r="FI329" s="80"/>
      <c r="FJ329" s="80"/>
      <c r="FK329" s="80"/>
      <c r="FL329" s="80"/>
      <c r="FM329" s="80"/>
      <c r="FN329" s="80"/>
      <c r="FO329" s="80"/>
      <c r="FP329" s="80"/>
      <c r="FQ329" s="80"/>
      <c r="FR329" s="80"/>
      <c r="FS329" s="80"/>
      <c r="FT329" s="80"/>
      <c r="FU329" s="80"/>
      <c r="FV329" s="80"/>
      <c r="FW329" s="80"/>
      <c r="FX329" s="80"/>
      <c r="FY329" s="80"/>
      <c r="FZ329" s="80"/>
      <c r="GA329" s="80"/>
      <c r="GB329" s="80"/>
      <c r="GC329" s="80"/>
      <c r="GD329" s="80"/>
      <c r="GE329" s="80"/>
      <c r="GF329" s="80"/>
      <c r="GG329" s="80"/>
      <c r="GH329" s="80"/>
      <c r="GI329" s="80"/>
      <c r="GJ329" s="80"/>
      <c r="GK329" s="80"/>
      <c r="GL329" s="80"/>
      <c r="GM329" s="80"/>
      <c r="GN329" s="80"/>
      <c r="GO329" s="80"/>
      <c r="GP329" s="80"/>
      <c r="GQ329" s="80"/>
      <c r="GR329" s="80"/>
      <c r="GS329" s="80"/>
      <c r="GT329" s="80"/>
      <c r="GU329" s="80"/>
      <c r="GV329" s="80"/>
      <c r="GW329" s="80"/>
      <c r="GX329" s="80"/>
      <c r="GY329" s="80"/>
      <c r="GZ329" s="80"/>
      <c r="HA329" s="80"/>
      <c r="HB329" s="80"/>
      <c r="HC329" s="80"/>
      <c r="HD329" s="80"/>
      <c r="HE329" s="80"/>
      <c r="HF329" s="80"/>
      <c r="HG329" s="80"/>
      <c r="HH329" s="80"/>
      <c r="HI329" s="80"/>
      <c r="HJ329" s="80"/>
      <c r="HK329" s="80"/>
      <c r="HL329" s="80"/>
      <c r="HM329" s="80"/>
      <c r="HN329" s="80"/>
      <c r="HO329" s="80"/>
      <c r="HP329" s="80"/>
      <c r="HQ329" s="80"/>
      <c r="HR329" s="80"/>
      <c r="HS329" s="80"/>
      <c r="HT329" s="80"/>
      <c r="HU329" s="80"/>
      <c r="HV329" s="80"/>
      <c r="HW329" s="80"/>
      <c r="HX329" s="80"/>
      <c r="HY329" s="80"/>
      <c r="HZ329" s="80"/>
      <c r="IA329" s="80"/>
      <c r="IB329" s="80"/>
      <c r="IC329" s="80"/>
      <c r="ID329" s="80"/>
      <c r="IE329" s="80"/>
      <c r="IF329" s="80"/>
      <c r="IG329" s="80"/>
      <c r="IH329" s="80"/>
      <c r="II329" s="80"/>
      <c r="IJ329" s="80"/>
      <c r="IK329" s="80"/>
      <c r="IL329" s="80"/>
      <c r="IM329" s="80"/>
      <c r="IN329" s="80"/>
      <c r="IO329" s="80"/>
      <c r="IP329" s="80"/>
      <c r="IQ329" s="80"/>
      <c r="IR329" s="80"/>
      <c r="IS329" s="80"/>
      <c r="IT329" s="81"/>
    </row>
    <row r="330" ht="17.25" customHeight="1">
      <c r="A330" t="s" s="52">
        <v>1144</v>
      </c>
      <c r="B330" t="s" s="53">
        <v>1145</v>
      </c>
      <c r="C330" t="s" s="52">
        <v>1146</v>
      </c>
      <c r="D330" s="54">
        <v>6</v>
      </c>
      <c r="E330" s="55">
        <v>4.54</v>
      </c>
      <c r="F330" s="56">
        <f>D330*E330</f>
        <v>27.24</v>
      </c>
      <c r="G330" s="55"/>
      <c r="H330" s="54">
        <v>7</v>
      </c>
      <c r="I330" s="54">
        <v>4.25</v>
      </c>
      <c r="J330" s="54">
        <v>2</v>
      </c>
      <c r="K330" s="54">
        <v>0.25</v>
      </c>
      <c r="L330" t="s" s="52">
        <v>684</v>
      </c>
      <c r="M330" s="52"/>
      <c r="N330" t="s" s="52">
        <v>1085</v>
      </c>
      <c r="O330" s="58">
        <v>6</v>
      </c>
      <c r="P330" s="59"/>
      <c r="Q330" s="60"/>
      <c r="R330" t="s" s="65">
        <v>1098</v>
      </c>
      <c r="S330" s="48"/>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c r="DC330" s="80"/>
      <c r="DD330" s="80"/>
      <c r="DE330" s="80"/>
      <c r="DF330" s="80"/>
      <c r="DG330" s="80"/>
      <c r="DH330" s="80"/>
      <c r="DI330" s="80"/>
      <c r="DJ330" s="80"/>
      <c r="DK330" s="80"/>
      <c r="DL330" s="80"/>
      <c r="DM330" s="80"/>
      <c r="DN330" s="80"/>
      <c r="DO330" s="80"/>
      <c r="DP330" s="80"/>
      <c r="DQ330" s="80"/>
      <c r="DR330" s="80"/>
      <c r="DS330" s="80"/>
      <c r="DT330" s="80"/>
      <c r="DU330" s="80"/>
      <c r="DV330" s="80"/>
      <c r="DW330" s="80"/>
      <c r="DX330" s="80"/>
      <c r="DY330" s="80"/>
      <c r="DZ330" s="80"/>
      <c r="EA330" s="80"/>
      <c r="EB330" s="80"/>
      <c r="EC330" s="80"/>
      <c r="ED330" s="80"/>
      <c r="EE330" s="80"/>
      <c r="EF330" s="80"/>
      <c r="EG330" s="80"/>
      <c r="EH330" s="80"/>
      <c r="EI330" s="80"/>
      <c r="EJ330" s="80"/>
      <c r="EK330" s="80"/>
      <c r="EL330" s="80"/>
      <c r="EM330" s="80"/>
      <c r="EN330" s="80"/>
      <c r="EO330" s="80"/>
      <c r="EP330" s="80"/>
      <c r="EQ330" s="80"/>
      <c r="ER330" s="80"/>
      <c r="ES330" s="80"/>
      <c r="ET330" s="80"/>
      <c r="EU330" s="80"/>
      <c r="EV330" s="80"/>
      <c r="EW330" s="80"/>
      <c r="EX330" s="80"/>
      <c r="EY330" s="80"/>
      <c r="EZ330" s="80"/>
      <c r="FA330" s="80"/>
      <c r="FB330" s="80"/>
      <c r="FC330" s="80"/>
      <c r="FD330" s="80"/>
      <c r="FE330" s="80"/>
      <c r="FF330" s="80"/>
      <c r="FG330" s="80"/>
      <c r="FH330" s="80"/>
      <c r="FI330" s="80"/>
      <c r="FJ330" s="80"/>
      <c r="FK330" s="80"/>
      <c r="FL330" s="80"/>
      <c r="FM330" s="80"/>
      <c r="FN330" s="80"/>
      <c r="FO330" s="80"/>
      <c r="FP330" s="80"/>
      <c r="FQ330" s="80"/>
      <c r="FR330" s="80"/>
      <c r="FS330" s="80"/>
      <c r="FT330" s="80"/>
      <c r="FU330" s="80"/>
      <c r="FV330" s="80"/>
      <c r="FW330" s="80"/>
      <c r="FX330" s="80"/>
      <c r="FY330" s="80"/>
      <c r="FZ330" s="80"/>
      <c r="GA330" s="80"/>
      <c r="GB330" s="80"/>
      <c r="GC330" s="80"/>
      <c r="GD330" s="80"/>
      <c r="GE330" s="80"/>
      <c r="GF330" s="80"/>
      <c r="GG330" s="80"/>
      <c r="GH330" s="80"/>
      <c r="GI330" s="80"/>
      <c r="GJ330" s="80"/>
      <c r="GK330" s="80"/>
      <c r="GL330" s="80"/>
      <c r="GM330" s="80"/>
      <c r="GN330" s="80"/>
      <c r="GO330" s="80"/>
      <c r="GP330" s="80"/>
      <c r="GQ330" s="80"/>
      <c r="GR330" s="80"/>
      <c r="GS330" s="80"/>
      <c r="GT330" s="80"/>
      <c r="GU330" s="80"/>
      <c r="GV330" s="80"/>
      <c r="GW330" s="80"/>
      <c r="GX330" s="80"/>
      <c r="GY330" s="80"/>
      <c r="GZ330" s="80"/>
      <c r="HA330" s="80"/>
      <c r="HB330" s="80"/>
      <c r="HC330" s="80"/>
      <c r="HD330" s="80"/>
      <c r="HE330" s="80"/>
      <c r="HF330" s="80"/>
      <c r="HG330" s="80"/>
      <c r="HH330" s="80"/>
      <c r="HI330" s="80"/>
      <c r="HJ330" s="80"/>
      <c r="HK330" s="80"/>
      <c r="HL330" s="80"/>
      <c r="HM330" s="80"/>
      <c r="HN330" s="80"/>
      <c r="HO330" s="80"/>
      <c r="HP330" s="80"/>
      <c r="HQ330" s="80"/>
      <c r="HR330" s="80"/>
      <c r="HS330" s="80"/>
      <c r="HT330" s="80"/>
      <c r="HU330" s="80"/>
      <c r="HV330" s="80"/>
      <c r="HW330" s="80"/>
      <c r="HX330" s="80"/>
      <c r="HY330" s="80"/>
      <c r="HZ330" s="80"/>
      <c r="IA330" s="80"/>
      <c r="IB330" s="80"/>
      <c r="IC330" s="80"/>
      <c r="ID330" s="80"/>
      <c r="IE330" s="80"/>
      <c r="IF330" s="80"/>
      <c r="IG330" s="80"/>
      <c r="IH330" s="80"/>
      <c r="II330" s="80"/>
      <c r="IJ330" s="80"/>
      <c r="IK330" s="80"/>
      <c r="IL330" s="80"/>
      <c r="IM330" s="80"/>
      <c r="IN330" s="80"/>
      <c r="IO330" s="80"/>
      <c r="IP330" s="80"/>
      <c r="IQ330" s="80"/>
      <c r="IR330" s="80"/>
      <c r="IS330" s="80"/>
      <c r="IT330" s="81"/>
    </row>
    <row r="331" ht="17.25" customHeight="1">
      <c r="A331" t="s" s="52">
        <v>1147</v>
      </c>
      <c r="B331" t="s" s="53">
        <v>1148</v>
      </c>
      <c r="C331" t="s" s="52">
        <v>1149</v>
      </c>
      <c r="D331" s="54">
        <v>6</v>
      </c>
      <c r="E331" s="55">
        <v>4.54</v>
      </c>
      <c r="F331" s="56">
        <f>D331*E331</f>
        <v>27.24</v>
      </c>
      <c r="G331" s="55"/>
      <c r="H331" s="54">
        <v>7</v>
      </c>
      <c r="I331" s="54">
        <v>4.25</v>
      </c>
      <c r="J331" s="54">
        <v>2</v>
      </c>
      <c r="K331" s="54">
        <v>0.25</v>
      </c>
      <c r="L331" t="s" s="52">
        <v>684</v>
      </c>
      <c r="M331" s="52"/>
      <c r="N331" t="s" s="52">
        <v>1085</v>
      </c>
      <c r="O331" s="58">
        <v>6</v>
      </c>
      <c r="P331" s="59"/>
      <c r="Q331" s="60"/>
      <c r="R331" t="s" s="65">
        <v>1098</v>
      </c>
      <c r="S331" s="48"/>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c r="CV331" s="80"/>
      <c r="CW331" s="80"/>
      <c r="CX331" s="80"/>
      <c r="CY331" s="80"/>
      <c r="CZ331" s="80"/>
      <c r="DA331" s="80"/>
      <c r="DB331" s="80"/>
      <c r="DC331" s="80"/>
      <c r="DD331" s="80"/>
      <c r="DE331" s="80"/>
      <c r="DF331" s="80"/>
      <c r="DG331" s="80"/>
      <c r="DH331" s="80"/>
      <c r="DI331" s="80"/>
      <c r="DJ331" s="80"/>
      <c r="DK331" s="80"/>
      <c r="DL331" s="80"/>
      <c r="DM331" s="80"/>
      <c r="DN331" s="80"/>
      <c r="DO331" s="80"/>
      <c r="DP331" s="80"/>
      <c r="DQ331" s="80"/>
      <c r="DR331" s="80"/>
      <c r="DS331" s="80"/>
      <c r="DT331" s="80"/>
      <c r="DU331" s="80"/>
      <c r="DV331" s="80"/>
      <c r="DW331" s="80"/>
      <c r="DX331" s="80"/>
      <c r="DY331" s="80"/>
      <c r="DZ331" s="80"/>
      <c r="EA331" s="80"/>
      <c r="EB331" s="80"/>
      <c r="EC331" s="80"/>
      <c r="ED331" s="80"/>
      <c r="EE331" s="80"/>
      <c r="EF331" s="80"/>
      <c r="EG331" s="80"/>
      <c r="EH331" s="80"/>
      <c r="EI331" s="80"/>
      <c r="EJ331" s="80"/>
      <c r="EK331" s="80"/>
      <c r="EL331" s="80"/>
      <c r="EM331" s="80"/>
      <c r="EN331" s="80"/>
      <c r="EO331" s="80"/>
      <c r="EP331" s="80"/>
      <c r="EQ331" s="80"/>
      <c r="ER331" s="80"/>
      <c r="ES331" s="80"/>
      <c r="ET331" s="80"/>
      <c r="EU331" s="80"/>
      <c r="EV331" s="80"/>
      <c r="EW331" s="80"/>
      <c r="EX331" s="80"/>
      <c r="EY331" s="80"/>
      <c r="EZ331" s="80"/>
      <c r="FA331" s="80"/>
      <c r="FB331" s="80"/>
      <c r="FC331" s="80"/>
      <c r="FD331" s="80"/>
      <c r="FE331" s="80"/>
      <c r="FF331" s="80"/>
      <c r="FG331" s="80"/>
      <c r="FH331" s="80"/>
      <c r="FI331" s="80"/>
      <c r="FJ331" s="80"/>
      <c r="FK331" s="80"/>
      <c r="FL331" s="80"/>
      <c r="FM331" s="80"/>
      <c r="FN331" s="80"/>
      <c r="FO331" s="80"/>
      <c r="FP331" s="80"/>
      <c r="FQ331" s="80"/>
      <c r="FR331" s="80"/>
      <c r="FS331" s="80"/>
      <c r="FT331" s="80"/>
      <c r="FU331" s="80"/>
      <c r="FV331" s="80"/>
      <c r="FW331" s="80"/>
      <c r="FX331" s="80"/>
      <c r="FY331" s="80"/>
      <c r="FZ331" s="80"/>
      <c r="GA331" s="80"/>
      <c r="GB331" s="80"/>
      <c r="GC331" s="80"/>
      <c r="GD331" s="80"/>
      <c r="GE331" s="80"/>
      <c r="GF331" s="80"/>
      <c r="GG331" s="80"/>
      <c r="GH331" s="80"/>
      <c r="GI331" s="80"/>
      <c r="GJ331" s="80"/>
      <c r="GK331" s="80"/>
      <c r="GL331" s="80"/>
      <c r="GM331" s="80"/>
      <c r="GN331" s="80"/>
      <c r="GO331" s="80"/>
      <c r="GP331" s="80"/>
      <c r="GQ331" s="80"/>
      <c r="GR331" s="80"/>
      <c r="GS331" s="80"/>
      <c r="GT331" s="80"/>
      <c r="GU331" s="80"/>
      <c r="GV331" s="80"/>
      <c r="GW331" s="80"/>
      <c r="GX331" s="80"/>
      <c r="GY331" s="80"/>
      <c r="GZ331" s="80"/>
      <c r="HA331" s="80"/>
      <c r="HB331" s="80"/>
      <c r="HC331" s="80"/>
      <c r="HD331" s="80"/>
      <c r="HE331" s="80"/>
      <c r="HF331" s="80"/>
      <c r="HG331" s="80"/>
      <c r="HH331" s="80"/>
      <c r="HI331" s="80"/>
      <c r="HJ331" s="80"/>
      <c r="HK331" s="80"/>
      <c r="HL331" s="80"/>
      <c r="HM331" s="80"/>
      <c r="HN331" s="80"/>
      <c r="HO331" s="80"/>
      <c r="HP331" s="80"/>
      <c r="HQ331" s="80"/>
      <c r="HR331" s="80"/>
      <c r="HS331" s="80"/>
      <c r="HT331" s="80"/>
      <c r="HU331" s="80"/>
      <c r="HV331" s="80"/>
      <c r="HW331" s="80"/>
      <c r="HX331" s="80"/>
      <c r="HY331" s="80"/>
      <c r="HZ331" s="80"/>
      <c r="IA331" s="80"/>
      <c r="IB331" s="80"/>
      <c r="IC331" s="80"/>
      <c r="ID331" s="80"/>
      <c r="IE331" s="80"/>
      <c r="IF331" s="80"/>
      <c r="IG331" s="80"/>
      <c r="IH331" s="80"/>
      <c r="II331" s="80"/>
      <c r="IJ331" s="80"/>
      <c r="IK331" s="80"/>
      <c r="IL331" s="80"/>
      <c r="IM331" s="80"/>
      <c r="IN331" s="80"/>
      <c r="IO331" s="80"/>
      <c r="IP331" s="80"/>
      <c r="IQ331" s="80"/>
      <c r="IR331" s="80"/>
      <c r="IS331" s="80"/>
      <c r="IT331" s="81"/>
    </row>
    <row r="332" ht="17.25" customHeight="1">
      <c r="A332" t="s" s="52">
        <v>1150</v>
      </c>
      <c r="B332" t="s" s="53">
        <v>1151</v>
      </c>
      <c r="C332" t="s" s="52">
        <v>1152</v>
      </c>
      <c r="D332" s="54">
        <v>6</v>
      </c>
      <c r="E332" s="55">
        <v>1.9</v>
      </c>
      <c r="F332" s="56">
        <f>D332*E332</f>
        <v>11.4</v>
      </c>
      <c r="G332" s="55"/>
      <c r="H332" s="54">
        <v>0.5</v>
      </c>
      <c r="I332" s="54">
        <v>4</v>
      </c>
      <c r="J332" s="54">
        <v>4</v>
      </c>
      <c r="K332" s="54"/>
      <c r="L332" t="s" s="52">
        <v>684</v>
      </c>
      <c r="M332" s="52"/>
      <c r="N332" t="s" s="57">
        <v>32</v>
      </c>
      <c r="O332" s="58">
        <v>6</v>
      </c>
      <c r="P332" s="59"/>
      <c r="Q332" s="60"/>
      <c r="R332" t="s" s="65">
        <v>1153</v>
      </c>
      <c r="S332" s="48"/>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c r="CV332" s="80"/>
      <c r="CW332" s="80"/>
      <c r="CX332" s="80"/>
      <c r="CY332" s="80"/>
      <c r="CZ332" s="80"/>
      <c r="DA332" s="80"/>
      <c r="DB332" s="80"/>
      <c r="DC332" s="80"/>
      <c r="DD332" s="80"/>
      <c r="DE332" s="80"/>
      <c r="DF332" s="80"/>
      <c r="DG332" s="80"/>
      <c r="DH332" s="80"/>
      <c r="DI332" s="80"/>
      <c r="DJ332" s="80"/>
      <c r="DK332" s="80"/>
      <c r="DL332" s="80"/>
      <c r="DM332" s="80"/>
      <c r="DN332" s="80"/>
      <c r="DO332" s="80"/>
      <c r="DP332" s="80"/>
      <c r="DQ332" s="80"/>
      <c r="DR332" s="80"/>
      <c r="DS332" s="80"/>
      <c r="DT332" s="80"/>
      <c r="DU332" s="80"/>
      <c r="DV332" s="80"/>
      <c r="DW332" s="80"/>
      <c r="DX332" s="80"/>
      <c r="DY332" s="80"/>
      <c r="DZ332" s="80"/>
      <c r="EA332" s="80"/>
      <c r="EB332" s="80"/>
      <c r="EC332" s="80"/>
      <c r="ED332" s="80"/>
      <c r="EE332" s="80"/>
      <c r="EF332" s="80"/>
      <c r="EG332" s="80"/>
      <c r="EH332" s="80"/>
      <c r="EI332" s="80"/>
      <c r="EJ332" s="80"/>
      <c r="EK332" s="80"/>
      <c r="EL332" s="80"/>
      <c r="EM332" s="80"/>
      <c r="EN332" s="80"/>
      <c r="EO332" s="80"/>
      <c r="EP332" s="80"/>
      <c r="EQ332" s="80"/>
      <c r="ER332" s="80"/>
      <c r="ES332" s="80"/>
      <c r="ET332" s="80"/>
      <c r="EU332" s="80"/>
      <c r="EV332" s="80"/>
      <c r="EW332" s="80"/>
      <c r="EX332" s="80"/>
      <c r="EY332" s="80"/>
      <c r="EZ332" s="80"/>
      <c r="FA332" s="80"/>
      <c r="FB332" s="80"/>
      <c r="FC332" s="80"/>
      <c r="FD332" s="80"/>
      <c r="FE332" s="80"/>
      <c r="FF332" s="80"/>
      <c r="FG332" s="80"/>
      <c r="FH332" s="80"/>
      <c r="FI332" s="80"/>
      <c r="FJ332" s="80"/>
      <c r="FK332" s="80"/>
      <c r="FL332" s="80"/>
      <c r="FM332" s="80"/>
      <c r="FN332" s="80"/>
      <c r="FO332" s="80"/>
      <c r="FP332" s="80"/>
      <c r="FQ332" s="80"/>
      <c r="FR332" s="80"/>
      <c r="FS332" s="80"/>
      <c r="FT332" s="80"/>
      <c r="FU332" s="80"/>
      <c r="FV332" s="80"/>
      <c r="FW332" s="80"/>
      <c r="FX332" s="80"/>
      <c r="FY332" s="80"/>
      <c r="FZ332" s="80"/>
      <c r="GA332" s="80"/>
      <c r="GB332" s="80"/>
      <c r="GC332" s="80"/>
      <c r="GD332" s="80"/>
      <c r="GE332" s="80"/>
      <c r="GF332" s="80"/>
      <c r="GG332" s="80"/>
      <c r="GH332" s="80"/>
      <c r="GI332" s="80"/>
      <c r="GJ332" s="80"/>
      <c r="GK332" s="80"/>
      <c r="GL332" s="80"/>
      <c r="GM332" s="80"/>
      <c r="GN332" s="80"/>
      <c r="GO332" s="80"/>
      <c r="GP332" s="80"/>
      <c r="GQ332" s="80"/>
      <c r="GR332" s="80"/>
      <c r="GS332" s="80"/>
      <c r="GT332" s="80"/>
      <c r="GU332" s="80"/>
      <c r="GV332" s="80"/>
      <c r="GW332" s="80"/>
      <c r="GX332" s="80"/>
      <c r="GY332" s="80"/>
      <c r="GZ332" s="80"/>
      <c r="HA332" s="80"/>
      <c r="HB332" s="80"/>
      <c r="HC332" s="80"/>
      <c r="HD332" s="80"/>
      <c r="HE332" s="80"/>
      <c r="HF332" s="80"/>
      <c r="HG332" s="80"/>
      <c r="HH332" s="80"/>
      <c r="HI332" s="80"/>
      <c r="HJ332" s="80"/>
      <c r="HK332" s="80"/>
      <c r="HL332" s="80"/>
      <c r="HM332" s="80"/>
      <c r="HN332" s="80"/>
      <c r="HO332" s="80"/>
      <c r="HP332" s="80"/>
      <c r="HQ332" s="80"/>
      <c r="HR332" s="80"/>
      <c r="HS332" s="80"/>
      <c r="HT332" s="80"/>
      <c r="HU332" s="80"/>
      <c r="HV332" s="80"/>
      <c r="HW332" s="80"/>
      <c r="HX332" s="80"/>
      <c r="HY332" s="80"/>
      <c r="HZ332" s="80"/>
      <c r="IA332" s="80"/>
      <c r="IB332" s="80"/>
      <c r="IC332" s="80"/>
      <c r="ID332" s="80"/>
      <c r="IE332" s="80"/>
      <c r="IF332" s="80"/>
      <c r="IG332" s="80"/>
      <c r="IH332" s="80"/>
      <c r="II332" s="80"/>
      <c r="IJ332" s="80"/>
      <c r="IK332" s="80"/>
      <c r="IL332" s="80"/>
      <c r="IM332" s="80"/>
      <c r="IN332" s="80"/>
      <c r="IO332" s="80"/>
      <c r="IP332" s="80"/>
      <c r="IQ332" s="80"/>
      <c r="IR332" s="80"/>
      <c r="IS332" s="80"/>
      <c r="IT332" s="81"/>
    </row>
    <row r="333" ht="17.25" customHeight="1">
      <c r="A333" t="s" s="52">
        <v>1154</v>
      </c>
      <c r="B333" t="s" s="53">
        <v>1155</v>
      </c>
      <c r="C333" t="s" s="52">
        <v>1156</v>
      </c>
      <c r="D333" s="54">
        <v>6</v>
      </c>
      <c r="E333" s="55">
        <v>4.95</v>
      </c>
      <c r="F333" s="56">
        <f>D333*E333</f>
        <v>29.7</v>
      </c>
      <c r="G333" s="55"/>
      <c r="H333" s="54">
        <v>8</v>
      </c>
      <c r="I333" s="54">
        <v>8</v>
      </c>
      <c r="J333" s="54">
        <v>6</v>
      </c>
      <c r="K333" s="54"/>
      <c r="L333" s="52"/>
      <c r="M333" s="52"/>
      <c r="N333" t="s" s="52">
        <v>656</v>
      </c>
      <c r="O333" s="58">
        <v>6</v>
      </c>
      <c r="P333" s="59"/>
      <c r="Q333" s="60"/>
      <c r="R333" t="s" s="65">
        <v>1157</v>
      </c>
      <c r="S333" s="48"/>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0"/>
      <c r="FH333" s="80"/>
      <c r="FI333" s="80"/>
      <c r="FJ333" s="80"/>
      <c r="FK333" s="80"/>
      <c r="FL333" s="80"/>
      <c r="FM333" s="80"/>
      <c r="FN333" s="80"/>
      <c r="FO333" s="80"/>
      <c r="FP333" s="80"/>
      <c r="FQ333" s="80"/>
      <c r="FR333" s="80"/>
      <c r="FS333" s="80"/>
      <c r="FT333" s="80"/>
      <c r="FU333" s="80"/>
      <c r="FV333" s="80"/>
      <c r="FW333" s="80"/>
      <c r="FX333" s="80"/>
      <c r="FY333" s="80"/>
      <c r="FZ333" s="80"/>
      <c r="GA333" s="80"/>
      <c r="GB333" s="80"/>
      <c r="GC333" s="80"/>
      <c r="GD333" s="80"/>
      <c r="GE333" s="80"/>
      <c r="GF333" s="80"/>
      <c r="GG333" s="80"/>
      <c r="GH333" s="80"/>
      <c r="GI333" s="80"/>
      <c r="GJ333" s="80"/>
      <c r="GK333" s="80"/>
      <c r="GL333" s="80"/>
      <c r="GM333" s="80"/>
      <c r="GN333" s="80"/>
      <c r="GO333" s="80"/>
      <c r="GP333" s="80"/>
      <c r="GQ333" s="80"/>
      <c r="GR333" s="80"/>
      <c r="GS333" s="80"/>
      <c r="GT333" s="80"/>
      <c r="GU333" s="80"/>
      <c r="GV333" s="80"/>
      <c r="GW333" s="80"/>
      <c r="GX333" s="80"/>
      <c r="GY333" s="80"/>
      <c r="GZ333" s="80"/>
      <c r="HA333" s="80"/>
      <c r="HB333" s="80"/>
      <c r="HC333" s="80"/>
      <c r="HD333" s="80"/>
      <c r="HE333" s="80"/>
      <c r="HF333" s="80"/>
      <c r="HG333" s="80"/>
      <c r="HH333" s="80"/>
      <c r="HI333" s="80"/>
      <c r="HJ333" s="80"/>
      <c r="HK333" s="80"/>
      <c r="HL333" s="80"/>
      <c r="HM333" s="80"/>
      <c r="HN333" s="80"/>
      <c r="HO333" s="80"/>
      <c r="HP333" s="80"/>
      <c r="HQ333" s="80"/>
      <c r="HR333" s="80"/>
      <c r="HS333" s="80"/>
      <c r="HT333" s="80"/>
      <c r="HU333" s="80"/>
      <c r="HV333" s="80"/>
      <c r="HW333" s="80"/>
      <c r="HX333" s="80"/>
      <c r="HY333" s="80"/>
      <c r="HZ333" s="80"/>
      <c r="IA333" s="80"/>
      <c r="IB333" s="80"/>
      <c r="IC333" s="80"/>
      <c r="ID333" s="80"/>
      <c r="IE333" s="80"/>
      <c r="IF333" s="80"/>
      <c r="IG333" s="80"/>
      <c r="IH333" s="80"/>
      <c r="II333" s="80"/>
      <c r="IJ333" s="80"/>
      <c r="IK333" s="80"/>
      <c r="IL333" s="80"/>
      <c r="IM333" s="80"/>
      <c r="IN333" s="80"/>
      <c r="IO333" s="80"/>
      <c r="IP333" s="80"/>
      <c r="IQ333" s="80"/>
      <c r="IR333" s="80"/>
      <c r="IS333" s="80"/>
      <c r="IT333" s="81"/>
    </row>
    <row r="334" ht="17.25" customHeight="1">
      <c r="A334" t="s" s="52">
        <v>1158</v>
      </c>
      <c r="B334" t="s" s="53">
        <v>1159</v>
      </c>
      <c r="C334" t="s" s="52">
        <v>1160</v>
      </c>
      <c r="D334" s="54">
        <v>6</v>
      </c>
      <c r="E334" s="55">
        <v>2.06</v>
      </c>
      <c r="F334" s="56">
        <f>D334*E334</f>
        <v>12.36</v>
      </c>
      <c r="G334" s="55"/>
      <c r="H334" s="54">
        <v>1.5</v>
      </c>
      <c r="I334" s="54">
        <v>1.5</v>
      </c>
      <c r="J334" s="54"/>
      <c r="K334" s="54"/>
      <c r="L334" t="s" s="52">
        <v>684</v>
      </c>
      <c r="M334" s="54"/>
      <c r="N334" t="s" s="52">
        <v>656</v>
      </c>
      <c r="O334" s="58">
        <v>6</v>
      </c>
      <c r="P334" s="59"/>
      <c r="Q334" s="59"/>
      <c r="R334" t="s" s="65">
        <v>1161</v>
      </c>
      <c r="S334" s="48"/>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0"/>
      <c r="FH334" s="80"/>
      <c r="FI334" s="80"/>
      <c r="FJ334" s="80"/>
      <c r="FK334" s="80"/>
      <c r="FL334" s="80"/>
      <c r="FM334" s="80"/>
      <c r="FN334" s="80"/>
      <c r="FO334" s="80"/>
      <c r="FP334" s="80"/>
      <c r="FQ334" s="80"/>
      <c r="FR334" s="80"/>
      <c r="FS334" s="80"/>
      <c r="FT334" s="80"/>
      <c r="FU334" s="80"/>
      <c r="FV334" s="80"/>
      <c r="FW334" s="80"/>
      <c r="FX334" s="80"/>
      <c r="FY334" s="80"/>
      <c r="FZ334" s="80"/>
      <c r="GA334" s="80"/>
      <c r="GB334" s="80"/>
      <c r="GC334" s="80"/>
      <c r="GD334" s="80"/>
      <c r="GE334" s="80"/>
      <c r="GF334" s="80"/>
      <c r="GG334" s="80"/>
      <c r="GH334" s="80"/>
      <c r="GI334" s="80"/>
      <c r="GJ334" s="80"/>
      <c r="GK334" s="80"/>
      <c r="GL334" s="80"/>
      <c r="GM334" s="80"/>
      <c r="GN334" s="80"/>
      <c r="GO334" s="80"/>
      <c r="GP334" s="80"/>
      <c r="GQ334" s="80"/>
      <c r="GR334" s="80"/>
      <c r="GS334" s="80"/>
      <c r="GT334" s="80"/>
      <c r="GU334" s="80"/>
      <c r="GV334" s="80"/>
      <c r="GW334" s="80"/>
      <c r="GX334" s="80"/>
      <c r="GY334" s="80"/>
      <c r="GZ334" s="80"/>
      <c r="HA334" s="80"/>
      <c r="HB334" s="80"/>
      <c r="HC334" s="80"/>
      <c r="HD334" s="80"/>
      <c r="HE334" s="80"/>
      <c r="HF334" s="80"/>
      <c r="HG334" s="80"/>
      <c r="HH334" s="80"/>
      <c r="HI334" s="80"/>
      <c r="HJ334" s="80"/>
      <c r="HK334" s="80"/>
      <c r="HL334" s="80"/>
      <c r="HM334" s="80"/>
      <c r="HN334" s="80"/>
      <c r="HO334" s="80"/>
      <c r="HP334" s="80"/>
      <c r="HQ334" s="80"/>
      <c r="HR334" s="80"/>
      <c r="HS334" s="80"/>
      <c r="HT334" s="80"/>
      <c r="HU334" s="80"/>
      <c r="HV334" s="80"/>
      <c r="HW334" s="80"/>
      <c r="HX334" s="80"/>
      <c r="HY334" s="80"/>
      <c r="HZ334" s="80"/>
      <c r="IA334" s="80"/>
      <c r="IB334" s="80"/>
      <c r="IC334" s="80"/>
      <c r="ID334" s="80"/>
      <c r="IE334" s="80"/>
      <c r="IF334" s="80"/>
      <c r="IG334" s="80"/>
      <c r="IH334" s="80"/>
      <c r="II334" s="80"/>
      <c r="IJ334" s="80"/>
      <c r="IK334" s="80"/>
      <c r="IL334" s="80"/>
      <c r="IM334" s="80"/>
      <c r="IN334" s="80"/>
      <c r="IO334" s="80"/>
      <c r="IP334" s="80"/>
      <c r="IQ334" s="80"/>
      <c r="IR334" s="80"/>
      <c r="IS334" s="80"/>
      <c r="IT334" s="81"/>
    </row>
    <row r="335" ht="17.25" customHeight="1">
      <c r="A335" t="s" s="52">
        <v>1162</v>
      </c>
      <c r="B335" t="s" s="53">
        <v>1163</v>
      </c>
      <c r="C335" t="s" s="52">
        <v>1164</v>
      </c>
      <c r="D335" s="54">
        <v>6</v>
      </c>
      <c r="E335" s="55">
        <v>2.06</v>
      </c>
      <c r="F335" s="56">
        <f>D335*E335</f>
        <v>12.36</v>
      </c>
      <c r="G335" s="55"/>
      <c r="H335" s="54">
        <v>1.5</v>
      </c>
      <c r="I335" s="54">
        <v>1.5</v>
      </c>
      <c r="J335" s="54">
        <v>6.5</v>
      </c>
      <c r="K335" s="54"/>
      <c r="L335" t="s" s="52">
        <v>684</v>
      </c>
      <c r="M335" s="54"/>
      <c r="N335" t="s" s="52">
        <v>656</v>
      </c>
      <c r="O335" s="58">
        <v>6</v>
      </c>
      <c r="P335" s="59"/>
      <c r="Q335" s="59"/>
      <c r="R335" t="s" s="65">
        <v>1165</v>
      </c>
      <c r="S335" s="48"/>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0"/>
      <c r="FH335" s="80"/>
      <c r="FI335" s="80"/>
      <c r="FJ335" s="80"/>
      <c r="FK335" s="80"/>
      <c r="FL335" s="80"/>
      <c r="FM335" s="80"/>
      <c r="FN335" s="80"/>
      <c r="FO335" s="80"/>
      <c r="FP335" s="80"/>
      <c r="FQ335" s="80"/>
      <c r="FR335" s="80"/>
      <c r="FS335" s="80"/>
      <c r="FT335" s="80"/>
      <c r="FU335" s="80"/>
      <c r="FV335" s="80"/>
      <c r="FW335" s="80"/>
      <c r="FX335" s="80"/>
      <c r="FY335" s="80"/>
      <c r="FZ335" s="80"/>
      <c r="GA335" s="80"/>
      <c r="GB335" s="80"/>
      <c r="GC335" s="80"/>
      <c r="GD335" s="80"/>
      <c r="GE335" s="80"/>
      <c r="GF335" s="80"/>
      <c r="GG335" s="80"/>
      <c r="GH335" s="80"/>
      <c r="GI335" s="80"/>
      <c r="GJ335" s="80"/>
      <c r="GK335" s="80"/>
      <c r="GL335" s="80"/>
      <c r="GM335" s="80"/>
      <c r="GN335" s="80"/>
      <c r="GO335" s="80"/>
      <c r="GP335" s="80"/>
      <c r="GQ335" s="80"/>
      <c r="GR335" s="80"/>
      <c r="GS335" s="80"/>
      <c r="GT335" s="80"/>
      <c r="GU335" s="80"/>
      <c r="GV335" s="80"/>
      <c r="GW335" s="80"/>
      <c r="GX335" s="80"/>
      <c r="GY335" s="80"/>
      <c r="GZ335" s="80"/>
      <c r="HA335" s="80"/>
      <c r="HB335" s="80"/>
      <c r="HC335" s="80"/>
      <c r="HD335" s="80"/>
      <c r="HE335" s="80"/>
      <c r="HF335" s="80"/>
      <c r="HG335" s="80"/>
      <c r="HH335" s="80"/>
      <c r="HI335" s="80"/>
      <c r="HJ335" s="80"/>
      <c r="HK335" s="80"/>
      <c r="HL335" s="80"/>
      <c r="HM335" s="80"/>
      <c r="HN335" s="80"/>
      <c r="HO335" s="80"/>
      <c r="HP335" s="80"/>
      <c r="HQ335" s="80"/>
      <c r="HR335" s="80"/>
      <c r="HS335" s="80"/>
      <c r="HT335" s="80"/>
      <c r="HU335" s="80"/>
      <c r="HV335" s="80"/>
      <c r="HW335" s="80"/>
      <c r="HX335" s="80"/>
      <c r="HY335" s="80"/>
      <c r="HZ335" s="80"/>
      <c r="IA335" s="80"/>
      <c r="IB335" s="80"/>
      <c r="IC335" s="80"/>
      <c r="ID335" s="80"/>
      <c r="IE335" s="80"/>
      <c r="IF335" s="80"/>
      <c r="IG335" s="80"/>
      <c r="IH335" s="80"/>
      <c r="II335" s="80"/>
      <c r="IJ335" s="80"/>
      <c r="IK335" s="80"/>
      <c r="IL335" s="80"/>
      <c r="IM335" s="80"/>
      <c r="IN335" s="80"/>
      <c r="IO335" s="80"/>
      <c r="IP335" s="80"/>
      <c r="IQ335" s="80"/>
      <c r="IR335" s="80"/>
      <c r="IS335" s="80"/>
      <c r="IT335" s="81"/>
    </row>
    <row r="336" ht="17.25" customHeight="1">
      <c r="A336" t="s" s="52">
        <v>1166</v>
      </c>
      <c r="B336" t="s" s="53">
        <v>1167</v>
      </c>
      <c r="C336" t="s" s="52">
        <v>1168</v>
      </c>
      <c r="D336" s="54">
        <v>6</v>
      </c>
      <c r="E336" s="55">
        <v>2.48</v>
      </c>
      <c r="F336" s="56">
        <f>D336*E336</f>
        <v>14.88</v>
      </c>
      <c r="G336" s="55"/>
      <c r="H336" s="54">
        <v>1</v>
      </c>
      <c r="I336" s="54">
        <v>1.75</v>
      </c>
      <c r="J336" s="54">
        <v>9</v>
      </c>
      <c r="K336" s="54"/>
      <c r="L336" t="s" s="52">
        <v>684</v>
      </c>
      <c r="M336" s="54"/>
      <c r="N336" t="s" s="57">
        <v>32</v>
      </c>
      <c r="O336" s="58">
        <v>6</v>
      </c>
      <c r="P336" s="59"/>
      <c r="Q336" s="59"/>
      <c r="R336" t="s" s="65">
        <v>1169</v>
      </c>
      <c r="S336" s="48"/>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0"/>
      <c r="FH336" s="80"/>
      <c r="FI336" s="80"/>
      <c r="FJ336" s="80"/>
      <c r="FK336" s="80"/>
      <c r="FL336" s="80"/>
      <c r="FM336" s="80"/>
      <c r="FN336" s="80"/>
      <c r="FO336" s="80"/>
      <c r="FP336" s="80"/>
      <c r="FQ336" s="80"/>
      <c r="FR336" s="80"/>
      <c r="FS336" s="80"/>
      <c r="FT336" s="80"/>
      <c r="FU336" s="80"/>
      <c r="FV336" s="80"/>
      <c r="FW336" s="80"/>
      <c r="FX336" s="80"/>
      <c r="FY336" s="80"/>
      <c r="FZ336" s="80"/>
      <c r="GA336" s="80"/>
      <c r="GB336" s="80"/>
      <c r="GC336" s="80"/>
      <c r="GD336" s="80"/>
      <c r="GE336" s="80"/>
      <c r="GF336" s="80"/>
      <c r="GG336" s="80"/>
      <c r="GH336" s="80"/>
      <c r="GI336" s="80"/>
      <c r="GJ336" s="80"/>
      <c r="GK336" s="80"/>
      <c r="GL336" s="80"/>
      <c r="GM336" s="80"/>
      <c r="GN336" s="80"/>
      <c r="GO336" s="80"/>
      <c r="GP336" s="80"/>
      <c r="GQ336" s="80"/>
      <c r="GR336" s="80"/>
      <c r="GS336" s="80"/>
      <c r="GT336" s="80"/>
      <c r="GU336" s="80"/>
      <c r="GV336" s="80"/>
      <c r="GW336" s="80"/>
      <c r="GX336" s="80"/>
      <c r="GY336" s="80"/>
      <c r="GZ336" s="80"/>
      <c r="HA336" s="80"/>
      <c r="HB336" s="80"/>
      <c r="HC336" s="80"/>
      <c r="HD336" s="80"/>
      <c r="HE336" s="80"/>
      <c r="HF336" s="80"/>
      <c r="HG336" s="80"/>
      <c r="HH336" s="80"/>
      <c r="HI336" s="80"/>
      <c r="HJ336" s="80"/>
      <c r="HK336" s="80"/>
      <c r="HL336" s="80"/>
      <c r="HM336" s="80"/>
      <c r="HN336" s="80"/>
      <c r="HO336" s="80"/>
      <c r="HP336" s="80"/>
      <c r="HQ336" s="80"/>
      <c r="HR336" s="80"/>
      <c r="HS336" s="80"/>
      <c r="HT336" s="80"/>
      <c r="HU336" s="80"/>
      <c r="HV336" s="80"/>
      <c r="HW336" s="80"/>
      <c r="HX336" s="80"/>
      <c r="HY336" s="80"/>
      <c r="HZ336" s="80"/>
      <c r="IA336" s="80"/>
      <c r="IB336" s="80"/>
      <c r="IC336" s="80"/>
      <c r="ID336" s="80"/>
      <c r="IE336" s="80"/>
      <c r="IF336" s="80"/>
      <c r="IG336" s="80"/>
      <c r="IH336" s="80"/>
      <c r="II336" s="80"/>
      <c r="IJ336" s="80"/>
      <c r="IK336" s="80"/>
      <c r="IL336" s="80"/>
      <c r="IM336" s="80"/>
      <c r="IN336" s="80"/>
      <c r="IO336" s="80"/>
      <c r="IP336" s="80"/>
      <c r="IQ336" s="80"/>
      <c r="IR336" s="80"/>
      <c r="IS336" s="80"/>
      <c r="IT336" s="81"/>
    </row>
    <row r="337" ht="17.25" customHeight="1">
      <c r="A337" t="s" s="52">
        <v>1170</v>
      </c>
      <c r="B337" t="s" s="53">
        <v>1171</v>
      </c>
      <c r="C337" t="s" s="52">
        <v>1172</v>
      </c>
      <c r="D337" s="54">
        <v>6</v>
      </c>
      <c r="E337" s="55">
        <v>2.72</v>
      </c>
      <c r="F337" s="56">
        <f>D337*E337</f>
        <v>16.32</v>
      </c>
      <c r="G337" s="55"/>
      <c r="H337" s="54"/>
      <c r="I337" s="54"/>
      <c r="J337" s="54">
        <v>8</v>
      </c>
      <c r="K337" s="54"/>
      <c r="L337" t="s" s="52">
        <v>684</v>
      </c>
      <c r="M337" s="54"/>
      <c r="N337" t="s" s="52">
        <v>656</v>
      </c>
      <c r="O337" s="58">
        <v>6</v>
      </c>
      <c r="P337" s="59"/>
      <c r="Q337" s="59"/>
      <c r="R337" t="s" s="65">
        <v>1173</v>
      </c>
      <c r="S337" s="48"/>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0"/>
      <c r="FH337" s="80"/>
      <c r="FI337" s="80"/>
      <c r="FJ337" s="80"/>
      <c r="FK337" s="80"/>
      <c r="FL337" s="80"/>
      <c r="FM337" s="80"/>
      <c r="FN337" s="80"/>
      <c r="FO337" s="80"/>
      <c r="FP337" s="80"/>
      <c r="FQ337" s="80"/>
      <c r="FR337" s="80"/>
      <c r="FS337" s="80"/>
      <c r="FT337" s="80"/>
      <c r="FU337" s="80"/>
      <c r="FV337" s="80"/>
      <c r="FW337" s="80"/>
      <c r="FX337" s="80"/>
      <c r="FY337" s="80"/>
      <c r="FZ337" s="80"/>
      <c r="GA337" s="80"/>
      <c r="GB337" s="80"/>
      <c r="GC337" s="80"/>
      <c r="GD337" s="80"/>
      <c r="GE337" s="80"/>
      <c r="GF337" s="80"/>
      <c r="GG337" s="80"/>
      <c r="GH337" s="80"/>
      <c r="GI337" s="80"/>
      <c r="GJ337" s="80"/>
      <c r="GK337" s="80"/>
      <c r="GL337" s="80"/>
      <c r="GM337" s="80"/>
      <c r="GN337" s="80"/>
      <c r="GO337" s="80"/>
      <c r="GP337" s="80"/>
      <c r="GQ337" s="80"/>
      <c r="GR337" s="80"/>
      <c r="GS337" s="80"/>
      <c r="GT337" s="80"/>
      <c r="GU337" s="80"/>
      <c r="GV337" s="80"/>
      <c r="GW337" s="80"/>
      <c r="GX337" s="80"/>
      <c r="GY337" s="80"/>
      <c r="GZ337" s="80"/>
      <c r="HA337" s="80"/>
      <c r="HB337" s="80"/>
      <c r="HC337" s="80"/>
      <c r="HD337" s="80"/>
      <c r="HE337" s="80"/>
      <c r="HF337" s="80"/>
      <c r="HG337" s="80"/>
      <c r="HH337" s="80"/>
      <c r="HI337" s="80"/>
      <c r="HJ337" s="80"/>
      <c r="HK337" s="80"/>
      <c r="HL337" s="80"/>
      <c r="HM337" s="80"/>
      <c r="HN337" s="80"/>
      <c r="HO337" s="80"/>
      <c r="HP337" s="80"/>
      <c r="HQ337" s="80"/>
      <c r="HR337" s="80"/>
      <c r="HS337" s="80"/>
      <c r="HT337" s="80"/>
      <c r="HU337" s="80"/>
      <c r="HV337" s="80"/>
      <c r="HW337" s="80"/>
      <c r="HX337" s="80"/>
      <c r="HY337" s="80"/>
      <c r="HZ337" s="80"/>
      <c r="IA337" s="80"/>
      <c r="IB337" s="80"/>
      <c r="IC337" s="80"/>
      <c r="ID337" s="80"/>
      <c r="IE337" s="80"/>
      <c r="IF337" s="80"/>
      <c r="IG337" s="80"/>
      <c r="IH337" s="80"/>
      <c r="II337" s="80"/>
      <c r="IJ337" s="80"/>
      <c r="IK337" s="80"/>
      <c r="IL337" s="80"/>
      <c r="IM337" s="80"/>
      <c r="IN337" s="80"/>
      <c r="IO337" s="80"/>
      <c r="IP337" s="80"/>
      <c r="IQ337" s="80"/>
      <c r="IR337" s="80"/>
      <c r="IS337" s="80"/>
      <c r="IT337" s="81"/>
    </row>
    <row r="338" ht="17.25" customHeight="1">
      <c r="A338" t="s" s="52">
        <v>1174</v>
      </c>
      <c r="B338" t="s" s="53">
        <v>1175</v>
      </c>
      <c r="C338" t="s" s="52">
        <v>1176</v>
      </c>
      <c r="D338" s="54">
        <v>6</v>
      </c>
      <c r="E338" s="55">
        <v>5.78</v>
      </c>
      <c r="F338" s="56">
        <f>D338*E338</f>
        <v>34.68</v>
      </c>
      <c r="G338" s="55"/>
      <c r="H338" s="54">
        <v>1</v>
      </c>
      <c r="I338" s="54">
        <v>8</v>
      </c>
      <c r="J338" s="54">
        <v>14</v>
      </c>
      <c r="K338" s="54"/>
      <c r="L338" s="52"/>
      <c r="M338" s="52"/>
      <c r="N338" t="s" s="57">
        <v>32</v>
      </c>
      <c r="O338" s="58">
        <v>6</v>
      </c>
      <c r="P338" s="59"/>
      <c r="Q338" s="60"/>
      <c r="R338" t="s" s="65">
        <v>1177</v>
      </c>
      <c r="S338" s="48"/>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0"/>
      <c r="FH338" s="80"/>
      <c r="FI338" s="80"/>
      <c r="FJ338" s="80"/>
      <c r="FK338" s="80"/>
      <c r="FL338" s="80"/>
      <c r="FM338" s="80"/>
      <c r="FN338" s="80"/>
      <c r="FO338" s="80"/>
      <c r="FP338" s="80"/>
      <c r="FQ338" s="80"/>
      <c r="FR338" s="80"/>
      <c r="FS338" s="80"/>
      <c r="FT338" s="80"/>
      <c r="FU338" s="80"/>
      <c r="FV338" s="80"/>
      <c r="FW338" s="80"/>
      <c r="FX338" s="80"/>
      <c r="FY338" s="80"/>
      <c r="FZ338" s="80"/>
      <c r="GA338" s="80"/>
      <c r="GB338" s="80"/>
      <c r="GC338" s="80"/>
      <c r="GD338" s="80"/>
      <c r="GE338" s="80"/>
      <c r="GF338" s="80"/>
      <c r="GG338" s="80"/>
      <c r="GH338" s="80"/>
      <c r="GI338" s="80"/>
      <c r="GJ338" s="80"/>
      <c r="GK338" s="80"/>
      <c r="GL338" s="80"/>
      <c r="GM338" s="80"/>
      <c r="GN338" s="80"/>
      <c r="GO338" s="80"/>
      <c r="GP338" s="80"/>
      <c r="GQ338" s="80"/>
      <c r="GR338" s="80"/>
      <c r="GS338" s="80"/>
      <c r="GT338" s="80"/>
      <c r="GU338" s="80"/>
      <c r="GV338" s="80"/>
      <c r="GW338" s="80"/>
      <c r="GX338" s="80"/>
      <c r="GY338" s="80"/>
      <c r="GZ338" s="80"/>
      <c r="HA338" s="80"/>
      <c r="HB338" s="80"/>
      <c r="HC338" s="80"/>
      <c r="HD338" s="80"/>
      <c r="HE338" s="80"/>
      <c r="HF338" s="80"/>
      <c r="HG338" s="80"/>
      <c r="HH338" s="80"/>
      <c r="HI338" s="80"/>
      <c r="HJ338" s="80"/>
      <c r="HK338" s="80"/>
      <c r="HL338" s="80"/>
      <c r="HM338" s="80"/>
      <c r="HN338" s="80"/>
      <c r="HO338" s="80"/>
      <c r="HP338" s="80"/>
      <c r="HQ338" s="80"/>
      <c r="HR338" s="80"/>
      <c r="HS338" s="80"/>
      <c r="HT338" s="80"/>
      <c r="HU338" s="80"/>
      <c r="HV338" s="80"/>
      <c r="HW338" s="80"/>
      <c r="HX338" s="80"/>
      <c r="HY338" s="80"/>
      <c r="HZ338" s="80"/>
      <c r="IA338" s="80"/>
      <c r="IB338" s="80"/>
      <c r="IC338" s="80"/>
      <c r="ID338" s="80"/>
      <c r="IE338" s="80"/>
      <c r="IF338" s="80"/>
      <c r="IG338" s="80"/>
      <c r="IH338" s="80"/>
      <c r="II338" s="80"/>
      <c r="IJ338" s="80"/>
      <c r="IK338" s="80"/>
      <c r="IL338" s="80"/>
      <c r="IM338" s="80"/>
      <c r="IN338" s="80"/>
      <c r="IO338" s="80"/>
      <c r="IP338" s="80"/>
      <c r="IQ338" s="80"/>
      <c r="IR338" s="80"/>
      <c r="IS338" s="80"/>
      <c r="IT338" s="81"/>
    </row>
    <row r="339" ht="17.25" customHeight="1">
      <c r="A339" t="s" s="52">
        <v>1178</v>
      </c>
      <c r="B339" t="s" s="53">
        <v>1179</v>
      </c>
      <c r="C339" t="s" s="52">
        <v>1180</v>
      </c>
      <c r="D339" s="54">
        <v>6</v>
      </c>
      <c r="E339" s="55">
        <v>4.54</v>
      </c>
      <c r="F339" s="56">
        <f>D339*E339</f>
        <v>27.24</v>
      </c>
      <c r="G339" s="55"/>
      <c r="H339" s="54">
        <v>1</v>
      </c>
      <c r="I339" s="54">
        <v>8</v>
      </c>
      <c r="J339" s="54">
        <v>9</v>
      </c>
      <c r="K339" s="54"/>
      <c r="L339" s="52"/>
      <c r="M339" s="52"/>
      <c r="N339" t="s" s="57">
        <v>32</v>
      </c>
      <c r="O339" s="58">
        <v>6</v>
      </c>
      <c r="P339" s="59"/>
      <c r="Q339" s="60"/>
      <c r="R339" t="s" s="65">
        <v>1181</v>
      </c>
      <c r="S339" s="48"/>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0"/>
      <c r="FH339" s="80"/>
      <c r="FI339" s="80"/>
      <c r="FJ339" s="80"/>
      <c r="FK339" s="80"/>
      <c r="FL339" s="80"/>
      <c r="FM339" s="80"/>
      <c r="FN339" s="80"/>
      <c r="FO339" s="80"/>
      <c r="FP339" s="80"/>
      <c r="FQ339" s="80"/>
      <c r="FR339" s="80"/>
      <c r="FS339" s="80"/>
      <c r="FT339" s="80"/>
      <c r="FU339" s="80"/>
      <c r="FV339" s="80"/>
      <c r="FW339" s="80"/>
      <c r="FX339" s="80"/>
      <c r="FY339" s="80"/>
      <c r="FZ339" s="80"/>
      <c r="GA339" s="80"/>
      <c r="GB339" s="80"/>
      <c r="GC339" s="80"/>
      <c r="GD339" s="80"/>
      <c r="GE339" s="80"/>
      <c r="GF339" s="80"/>
      <c r="GG339" s="80"/>
      <c r="GH339" s="80"/>
      <c r="GI339" s="80"/>
      <c r="GJ339" s="80"/>
      <c r="GK339" s="80"/>
      <c r="GL339" s="80"/>
      <c r="GM339" s="80"/>
      <c r="GN339" s="80"/>
      <c r="GO339" s="80"/>
      <c r="GP339" s="80"/>
      <c r="GQ339" s="80"/>
      <c r="GR339" s="80"/>
      <c r="GS339" s="80"/>
      <c r="GT339" s="80"/>
      <c r="GU339" s="80"/>
      <c r="GV339" s="80"/>
      <c r="GW339" s="80"/>
      <c r="GX339" s="80"/>
      <c r="GY339" s="80"/>
      <c r="GZ339" s="80"/>
      <c r="HA339" s="80"/>
      <c r="HB339" s="80"/>
      <c r="HC339" s="80"/>
      <c r="HD339" s="80"/>
      <c r="HE339" s="80"/>
      <c r="HF339" s="80"/>
      <c r="HG339" s="80"/>
      <c r="HH339" s="80"/>
      <c r="HI339" s="80"/>
      <c r="HJ339" s="80"/>
      <c r="HK339" s="80"/>
      <c r="HL339" s="80"/>
      <c r="HM339" s="80"/>
      <c r="HN339" s="80"/>
      <c r="HO339" s="80"/>
      <c r="HP339" s="80"/>
      <c r="HQ339" s="80"/>
      <c r="HR339" s="80"/>
      <c r="HS339" s="80"/>
      <c r="HT339" s="80"/>
      <c r="HU339" s="80"/>
      <c r="HV339" s="80"/>
      <c r="HW339" s="80"/>
      <c r="HX339" s="80"/>
      <c r="HY339" s="80"/>
      <c r="HZ339" s="80"/>
      <c r="IA339" s="80"/>
      <c r="IB339" s="80"/>
      <c r="IC339" s="80"/>
      <c r="ID339" s="80"/>
      <c r="IE339" s="80"/>
      <c r="IF339" s="80"/>
      <c r="IG339" s="80"/>
      <c r="IH339" s="80"/>
      <c r="II339" s="80"/>
      <c r="IJ339" s="80"/>
      <c r="IK339" s="80"/>
      <c r="IL339" s="80"/>
      <c r="IM339" s="80"/>
      <c r="IN339" s="80"/>
      <c r="IO339" s="80"/>
      <c r="IP339" s="80"/>
      <c r="IQ339" s="80"/>
      <c r="IR339" s="80"/>
      <c r="IS339" s="80"/>
      <c r="IT339" s="81"/>
    </row>
    <row r="340" ht="17.25" customHeight="1">
      <c r="A340" t="s" s="52">
        <v>1182</v>
      </c>
      <c r="B340" t="s" s="53">
        <v>1183</v>
      </c>
      <c r="C340" t="s" s="52">
        <v>1184</v>
      </c>
      <c r="D340" s="54">
        <v>6</v>
      </c>
      <c r="E340" s="55">
        <v>2.64</v>
      </c>
      <c r="F340" s="56">
        <f>D340*E340</f>
        <v>15.84</v>
      </c>
      <c r="G340" s="55"/>
      <c r="H340" s="54"/>
      <c r="I340" s="54"/>
      <c r="J340" s="54"/>
      <c r="K340" s="54">
        <v>0.9</v>
      </c>
      <c r="L340" s="52"/>
      <c r="M340" s="52"/>
      <c r="N340" t="s" s="52">
        <v>656</v>
      </c>
      <c r="O340" s="58">
        <v>6</v>
      </c>
      <c r="P340" s="59"/>
      <c r="Q340" s="60"/>
      <c r="R340" t="s" s="65">
        <v>1185</v>
      </c>
      <c r="S340" s="48"/>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c r="CV340" s="80"/>
      <c r="CW340" s="80"/>
      <c r="CX340" s="80"/>
      <c r="CY340" s="80"/>
      <c r="CZ340" s="80"/>
      <c r="DA340" s="80"/>
      <c r="DB340" s="80"/>
      <c r="DC340" s="80"/>
      <c r="DD340" s="80"/>
      <c r="DE340" s="80"/>
      <c r="DF340" s="80"/>
      <c r="DG340" s="80"/>
      <c r="DH340" s="80"/>
      <c r="DI340" s="80"/>
      <c r="DJ340" s="80"/>
      <c r="DK340" s="80"/>
      <c r="DL340" s="80"/>
      <c r="DM340" s="80"/>
      <c r="DN340" s="80"/>
      <c r="DO340" s="80"/>
      <c r="DP340" s="80"/>
      <c r="DQ340" s="80"/>
      <c r="DR340" s="80"/>
      <c r="DS340" s="80"/>
      <c r="DT340" s="80"/>
      <c r="DU340" s="80"/>
      <c r="DV340" s="80"/>
      <c r="DW340" s="80"/>
      <c r="DX340" s="80"/>
      <c r="DY340" s="80"/>
      <c r="DZ340" s="80"/>
      <c r="EA340" s="80"/>
      <c r="EB340" s="80"/>
      <c r="EC340" s="80"/>
      <c r="ED340" s="80"/>
      <c r="EE340" s="80"/>
      <c r="EF340" s="80"/>
      <c r="EG340" s="80"/>
      <c r="EH340" s="80"/>
      <c r="EI340" s="80"/>
      <c r="EJ340" s="80"/>
      <c r="EK340" s="80"/>
      <c r="EL340" s="80"/>
      <c r="EM340" s="80"/>
      <c r="EN340" s="80"/>
      <c r="EO340" s="80"/>
      <c r="EP340" s="80"/>
      <c r="EQ340" s="80"/>
      <c r="ER340" s="80"/>
      <c r="ES340" s="80"/>
      <c r="ET340" s="80"/>
      <c r="EU340" s="80"/>
      <c r="EV340" s="80"/>
      <c r="EW340" s="80"/>
      <c r="EX340" s="80"/>
      <c r="EY340" s="80"/>
      <c r="EZ340" s="80"/>
      <c r="FA340" s="80"/>
      <c r="FB340" s="80"/>
      <c r="FC340" s="80"/>
      <c r="FD340" s="80"/>
      <c r="FE340" s="80"/>
      <c r="FF340" s="80"/>
      <c r="FG340" s="80"/>
      <c r="FH340" s="80"/>
      <c r="FI340" s="80"/>
      <c r="FJ340" s="80"/>
      <c r="FK340" s="80"/>
      <c r="FL340" s="80"/>
      <c r="FM340" s="80"/>
      <c r="FN340" s="80"/>
      <c r="FO340" s="80"/>
      <c r="FP340" s="80"/>
      <c r="FQ340" s="80"/>
      <c r="FR340" s="80"/>
      <c r="FS340" s="80"/>
      <c r="FT340" s="80"/>
      <c r="FU340" s="80"/>
      <c r="FV340" s="80"/>
      <c r="FW340" s="80"/>
      <c r="FX340" s="80"/>
      <c r="FY340" s="80"/>
      <c r="FZ340" s="80"/>
      <c r="GA340" s="80"/>
      <c r="GB340" s="80"/>
      <c r="GC340" s="80"/>
      <c r="GD340" s="80"/>
      <c r="GE340" s="80"/>
      <c r="GF340" s="80"/>
      <c r="GG340" s="80"/>
      <c r="GH340" s="80"/>
      <c r="GI340" s="80"/>
      <c r="GJ340" s="80"/>
      <c r="GK340" s="80"/>
      <c r="GL340" s="80"/>
      <c r="GM340" s="80"/>
      <c r="GN340" s="80"/>
      <c r="GO340" s="80"/>
      <c r="GP340" s="80"/>
      <c r="GQ340" s="80"/>
      <c r="GR340" s="80"/>
      <c r="GS340" s="80"/>
      <c r="GT340" s="80"/>
      <c r="GU340" s="80"/>
      <c r="GV340" s="80"/>
      <c r="GW340" s="80"/>
      <c r="GX340" s="80"/>
      <c r="GY340" s="80"/>
      <c r="GZ340" s="80"/>
      <c r="HA340" s="80"/>
      <c r="HB340" s="80"/>
      <c r="HC340" s="80"/>
      <c r="HD340" s="80"/>
      <c r="HE340" s="80"/>
      <c r="HF340" s="80"/>
      <c r="HG340" s="80"/>
      <c r="HH340" s="80"/>
      <c r="HI340" s="80"/>
      <c r="HJ340" s="80"/>
      <c r="HK340" s="80"/>
      <c r="HL340" s="80"/>
      <c r="HM340" s="80"/>
      <c r="HN340" s="80"/>
      <c r="HO340" s="80"/>
      <c r="HP340" s="80"/>
      <c r="HQ340" s="80"/>
      <c r="HR340" s="80"/>
      <c r="HS340" s="80"/>
      <c r="HT340" s="80"/>
      <c r="HU340" s="80"/>
      <c r="HV340" s="80"/>
      <c r="HW340" s="80"/>
      <c r="HX340" s="80"/>
      <c r="HY340" s="80"/>
      <c r="HZ340" s="80"/>
      <c r="IA340" s="80"/>
      <c r="IB340" s="80"/>
      <c r="IC340" s="80"/>
      <c r="ID340" s="80"/>
      <c r="IE340" s="80"/>
      <c r="IF340" s="80"/>
      <c r="IG340" s="80"/>
      <c r="IH340" s="80"/>
      <c r="II340" s="80"/>
      <c r="IJ340" s="80"/>
      <c r="IK340" s="80"/>
      <c r="IL340" s="80"/>
      <c r="IM340" s="80"/>
      <c r="IN340" s="80"/>
      <c r="IO340" s="80"/>
      <c r="IP340" s="80"/>
      <c r="IQ340" s="80"/>
      <c r="IR340" s="80"/>
      <c r="IS340" s="80"/>
      <c r="IT340" s="81"/>
    </row>
    <row r="341" ht="16.25" customHeight="1">
      <c r="A341" t="s" s="52">
        <v>1186</v>
      </c>
      <c r="B341" t="s" s="53">
        <v>1187</v>
      </c>
      <c r="C341" t="s" s="52">
        <v>1188</v>
      </c>
      <c r="D341" s="54">
        <v>6</v>
      </c>
      <c r="E341" s="55">
        <v>2.48</v>
      </c>
      <c r="F341" s="56">
        <f>D341*E341</f>
        <v>14.88</v>
      </c>
      <c r="G341" s="55"/>
      <c r="H341" s="54"/>
      <c r="I341" s="54"/>
      <c r="J341" s="54">
        <v>18</v>
      </c>
      <c r="K341" s="54"/>
      <c r="L341" s="52"/>
      <c r="M341" s="52"/>
      <c r="N341" t="s" s="57">
        <v>32</v>
      </c>
      <c r="O341" s="58">
        <v>6</v>
      </c>
      <c r="P341" s="59"/>
      <c r="Q341" s="60"/>
      <c r="R341" t="s" s="95">
        <v>1189</v>
      </c>
      <c r="S341" s="48"/>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c r="CV341" s="80"/>
      <c r="CW341" s="80"/>
      <c r="CX341" s="80"/>
      <c r="CY341" s="80"/>
      <c r="CZ341" s="80"/>
      <c r="DA341" s="80"/>
      <c r="DB341" s="80"/>
      <c r="DC341" s="80"/>
      <c r="DD341" s="80"/>
      <c r="DE341" s="80"/>
      <c r="DF341" s="80"/>
      <c r="DG341" s="80"/>
      <c r="DH341" s="80"/>
      <c r="DI341" s="80"/>
      <c r="DJ341" s="80"/>
      <c r="DK341" s="80"/>
      <c r="DL341" s="80"/>
      <c r="DM341" s="80"/>
      <c r="DN341" s="80"/>
      <c r="DO341" s="80"/>
      <c r="DP341" s="80"/>
      <c r="DQ341" s="80"/>
      <c r="DR341" s="80"/>
      <c r="DS341" s="80"/>
      <c r="DT341" s="80"/>
      <c r="DU341" s="80"/>
      <c r="DV341" s="80"/>
      <c r="DW341" s="80"/>
      <c r="DX341" s="80"/>
      <c r="DY341" s="80"/>
      <c r="DZ341" s="80"/>
      <c r="EA341" s="80"/>
      <c r="EB341" s="80"/>
      <c r="EC341" s="80"/>
      <c r="ED341" s="80"/>
      <c r="EE341" s="80"/>
      <c r="EF341" s="80"/>
      <c r="EG341" s="80"/>
      <c r="EH341" s="80"/>
      <c r="EI341" s="80"/>
      <c r="EJ341" s="80"/>
      <c r="EK341" s="80"/>
      <c r="EL341" s="80"/>
      <c r="EM341" s="80"/>
      <c r="EN341" s="80"/>
      <c r="EO341" s="80"/>
      <c r="EP341" s="80"/>
      <c r="EQ341" s="80"/>
      <c r="ER341" s="80"/>
      <c r="ES341" s="80"/>
      <c r="ET341" s="80"/>
      <c r="EU341" s="80"/>
      <c r="EV341" s="80"/>
      <c r="EW341" s="80"/>
      <c r="EX341" s="80"/>
      <c r="EY341" s="80"/>
      <c r="EZ341" s="80"/>
      <c r="FA341" s="80"/>
      <c r="FB341" s="80"/>
      <c r="FC341" s="80"/>
      <c r="FD341" s="80"/>
      <c r="FE341" s="80"/>
      <c r="FF341" s="80"/>
      <c r="FG341" s="80"/>
      <c r="FH341" s="80"/>
      <c r="FI341" s="80"/>
      <c r="FJ341" s="80"/>
      <c r="FK341" s="80"/>
      <c r="FL341" s="80"/>
      <c r="FM341" s="80"/>
      <c r="FN341" s="80"/>
      <c r="FO341" s="80"/>
      <c r="FP341" s="80"/>
      <c r="FQ341" s="80"/>
      <c r="FR341" s="80"/>
      <c r="FS341" s="80"/>
      <c r="FT341" s="80"/>
      <c r="FU341" s="80"/>
      <c r="FV341" s="80"/>
      <c r="FW341" s="80"/>
      <c r="FX341" s="80"/>
      <c r="FY341" s="80"/>
      <c r="FZ341" s="80"/>
      <c r="GA341" s="80"/>
      <c r="GB341" s="80"/>
      <c r="GC341" s="80"/>
      <c r="GD341" s="80"/>
      <c r="GE341" s="80"/>
      <c r="GF341" s="80"/>
      <c r="GG341" s="80"/>
      <c r="GH341" s="80"/>
      <c r="GI341" s="80"/>
      <c r="GJ341" s="80"/>
      <c r="GK341" s="80"/>
      <c r="GL341" s="80"/>
      <c r="GM341" s="80"/>
      <c r="GN341" s="80"/>
      <c r="GO341" s="80"/>
      <c r="GP341" s="80"/>
      <c r="GQ341" s="80"/>
      <c r="GR341" s="80"/>
      <c r="GS341" s="80"/>
      <c r="GT341" s="80"/>
      <c r="GU341" s="80"/>
      <c r="GV341" s="80"/>
      <c r="GW341" s="80"/>
      <c r="GX341" s="80"/>
      <c r="GY341" s="80"/>
      <c r="GZ341" s="80"/>
      <c r="HA341" s="80"/>
      <c r="HB341" s="80"/>
      <c r="HC341" s="80"/>
      <c r="HD341" s="80"/>
      <c r="HE341" s="80"/>
      <c r="HF341" s="80"/>
      <c r="HG341" s="80"/>
      <c r="HH341" s="80"/>
      <c r="HI341" s="80"/>
      <c r="HJ341" s="80"/>
      <c r="HK341" s="80"/>
      <c r="HL341" s="80"/>
      <c r="HM341" s="80"/>
      <c r="HN341" s="80"/>
      <c r="HO341" s="80"/>
      <c r="HP341" s="80"/>
      <c r="HQ341" s="80"/>
      <c r="HR341" s="80"/>
      <c r="HS341" s="80"/>
      <c r="HT341" s="80"/>
      <c r="HU341" s="80"/>
      <c r="HV341" s="80"/>
      <c r="HW341" s="80"/>
      <c r="HX341" s="80"/>
      <c r="HY341" s="80"/>
      <c r="HZ341" s="80"/>
      <c r="IA341" s="80"/>
      <c r="IB341" s="80"/>
      <c r="IC341" s="80"/>
      <c r="ID341" s="80"/>
      <c r="IE341" s="80"/>
      <c r="IF341" s="80"/>
      <c r="IG341" s="80"/>
      <c r="IH341" s="80"/>
      <c r="II341" s="80"/>
      <c r="IJ341" s="80"/>
      <c r="IK341" s="80"/>
      <c r="IL341" s="80"/>
      <c r="IM341" s="80"/>
      <c r="IN341" s="80"/>
      <c r="IO341" s="80"/>
      <c r="IP341" s="80"/>
      <c r="IQ341" s="80"/>
      <c r="IR341" s="80"/>
      <c r="IS341" s="80"/>
      <c r="IT341" s="81"/>
    </row>
    <row r="342" ht="17.25" customHeight="1">
      <c r="A342" t="s" s="52">
        <v>1190</v>
      </c>
      <c r="B342" t="s" s="53">
        <v>1191</v>
      </c>
      <c r="C342" t="s" s="52">
        <v>1192</v>
      </c>
      <c r="D342" s="54">
        <v>6</v>
      </c>
      <c r="E342" s="55">
        <v>3.55</v>
      </c>
      <c r="F342" s="56">
        <f>D342*E342</f>
        <v>21.3</v>
      </c>
      <c r="G342" s="55"/>
      <c r="H342" s="54"/>
      <c r="I342" s="54"/>
      <c r="J342" s="54">
        <v>36</v>
      </c>
      <c r="K342" s="54"/>
      <c r="L342" s="52"/>
      <c r="M342" s="52"/>
      <c r="N342" t="s" s="57">
        <v>32</v>
      </c>
      <c r="O342" s="58">
        <v>6</v>
      </c>
      <c r="P342" s="59"/>
      <c r="Q342" s="60"/>
      <c r="R342" t="s" s="95">
        <v>1193</v>
      </c>
      <c r="S342" s="48"/>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0"/>
      <c r="CY342" s="80"/>
      <c r="CZ342" s="80"/>
      <c r="DA342" s="80"/>
      <c r="DB342" s="80"/>
      <c r="DC342" s="80"/>
      <c r="DD342" s="80"/>
      <c r="DE342" s="80"/>
      <c r="DF342" s="80"/>
      <c r="DG342" s="80"/>
      <c r="DH342" s="80"/>
      <c r="DI342" s="80"/>
      <c r="DJ342" s="80"/>
      <c r="DK342" s="80"/>
      <c r="DL342" s="80"/>
      <c r="DM342" s="80"/>
      <c r="DN342" s="80"/>
      <c r="DO342" s="80"/>
      <c r="DP342" s="80"/>
      <c r="DQ342" s="80"/>
      <c r="DR342" s="80"/>
      <c r="DS342" s="80"/>
      <c r="DT342" s="80"/>
      <c r="DU342" s="80"/>
      <c r="DV342" s="80"/>
      <c r="DW342" s="80"/>
      <c r="DX342" s="80"/>
      <c r="DY342" s="80"/>
      <c r="DZ342" s="80"/>
      <c r="EA342" s="80"/>
      <c r="EB342" s="80"/>
      <c r="EC342" s="80"/>
      <c r="ED342" s="80"/>
      <c r="EE342" s="80"/>
      <c r="EF342" s="80"/>
      <c r="EG342" s="80"/>
      <c r="EH342" s="80"/>
      <c r="EI342" s="80"/>
      <c r="EJ342" s="80"/>
      <c r="EK342" s="80"/>
      <c r="EL342" s="80"/>
      <c r="EM342" s="80"/>
      <c r="EN342" s="80"/>
      <c r="EO342" s="80"/>
      <c r="EP342" s="80"/>
      <c r="EQ342" s="80"/>
      <c r="ER342" s="80"/>
      <c r="ES342" s="80"/>
      <c r="ET342" s="80"/>
      <c r="EU342" s="80"/>
      <c r="EV342" s="80"/>
      <c r="EW342" s="80"/>
      <c r="EX342" s="80"/>
      <c r="EY342" s="80"/>
      <c r="EZ342" s="80"/>
      <c r="FA342" s="80"/>
      <c r="FB342" s="80"/>
      <c r="FC342" s="80"/>
      <c r="FD342" s="80"/>
      <c r="FE342" s="80"/>
      <c r="FF342" s="80"/>
      <c r="FG342" s="80"/>
      <c r="FH342" s="80"/>
      <c r="FI342" s="80"/>
      <c r="FJ342" s="80"/>
      <c r="FK342" s="80"/>
      <c r="FL342" s="80"/>
      <c r="FM342" s="80"/>
      <c r="FN342" s="80"/>
      <c r="FO342" s="80"/>
      <c r="FP342" s="80"/>
      <c r="FQ342" s="80"/>
      <c r="FR342" s="80"/>
      <c r="FS342" s="80"/>
      <c r="FT342" s="80"/>
      <c r="FU342" s="80"/>
      <c r="FV342" s="80"/>
      <c r="FW342" s="80"/>
      <c r="FX342" s="80"/>
      <c r="FY342" s="80"/>
      <c r="FZ342" s="80"/>
      <c r="GA342" s="80"/>
      <c r="GB342" s="80"/>
      <c r="GC342" s="80"/>
      <c r="GD342" s="80"/>
      <c r="GE342" s="80"/>
      <c r="GF342" s="80"/>
      <c r="GG342" s="80"/>
      <c r="GH342" s="80"/>
      <c r="GI342" s="80"/>
      <c r="GJ342" s="80"/>
      <c r="GK342" s="80"/>
      <c r="GL342" s="80"/>
      <c r="GM342" s="80"/>
      <c r="GN342" s="80"/>
      <c r="GO342" s="80"/>
      <c r="GP342" s="80"/>
      <c r="GQ342" s="80"/>
      <c r="GR342" s="80"/>
      <c r="GS342" s="80"/>
      <c r="GT342" s="80"/>
      <c r="GU342" s="80"/>
      <c r="GV342" s="80"/>
      <c r="GW342" s="80"/>
      <c r="GX342" s="80"/>
      <c r="GY342" s="80"/>
      <c r="GZ342" s="80"/>
      <c r="HA342" s="80"/>
      <c r="HB342" s="80"/>
      <c r="HC342" s="80"/>
      <c r="HD342" s="80"/>
      <c r="HE342" s="80"/>
      <c r="HF342" s="80"/>
      <c r="HG342" s="80"/>
      <c r="HH342" s="80"/>
      <c r="HI342" s="80"/>
      <c r="HJ342" s="80"/>
      <c r="HK342" s="80"/>
      <c r="HL342" s="80"/>
      <c r="HM342" s="80"/>
      <c r="HN342" s="80"/>
      <c r="HO342" s="80"/>
      <c r="HP342" s="80"/>
      <c r="HQ342" s="80"/>
      <c r="HR342" s="80"/>
      <c r="HS342" s="80"/>
      <c r="HT342" s="80"/>
      <c r="HU342" s="80"/>
      <c r="HV342" s="80"/>
      <c r="HW342" s="80"/>
      <c r="HX342" s="80"/>
      <c r="HY342" s="80"/>
      <c r="HZ342" s="80"/>
      <c r="IA342" s="80"/>
      <c r="IB342" s="80"/>
      <c r="IC342" s="80"/>
      <c r="ID342" s="80"/>
      <c r="IE342" s="80"/>
      <c r="IF342" s="80"/>
      <c r="IG342" s="80"/>
      <c r="IH342" s="80"/>
      <c r="II342" s="80"/>
      <c r="IJ342" s="80"/>
      <c r="IK342" s="80"/>
      <c r="IL342" s="80"/>
      <c r="IM342" s="80"/>
      <c r="IN342" s="80"/>
      <c r="IO342" s="80"/>
      <c r="IP342" s="80"/>
      <c r="IQ342" s="80"/>
      <c r="IR342" s="80"/>
      <c r="IS342" s="80"/>
      <c r="IT342" s="81"/>
    </row>
    <row r="343" ht="17.25" customHeight="1">
      <c r="A343" t="s" s="52">
        <v>1194</v>
      </c>
      <c r="B343" t="s" s="53">
        <v>1195</v>
      </c>
      <c r="C343" t="s" s="52">
        <v>1196</v>
      </c>
      <c r="D343" s="54">
        <v>6</v>
      </c>
      <c r="E343" s="55">
        <v>2.48</v>
      </c>
      <c r="F343" s="56">
        <f>D343*E343</f>
        <v>14.88</v>
      </c>
      <c r="G343" s="55"/>
      <c r="H343" s="54"/>
      <c r="I343" s="54"/>
      <c r="J343" s="54">
        <v>18</v>
      </c>
      <c r="K343" s="54"/>
      <c r="L343" s="52"/>
      <c r="M343" s="52"/>
      <c r="N343" t="s" s="57">
        <v>32</v>
      </c>
      <c r="O343" s="58">
        <v>6</v>
      </c>
      <c r="P343" s="59"/>
      <c r="Q343" s="60"/>
      <c r="R343" t="s" s="65">
        <v>1197</v>
      </c>
      <c r="S343" s="48"/>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c r="CS343" s="80"/>
      <c r="CT343" s="80"/>
      <c r="CU343" s="80"/>
      <c r="CV343" s="80"/>
      <c r="CW343" s="80"/>
      <c r="CX343" s="80"/>
      <c r="CY343" s="80"/>
      <c r="CZ343" s="80"/>
      <c r="DA343" s="80"/>
      <c r="DB343" s="80"/>
      <c r="DC343" s="80"/>
      <c r="DD343" s="80"/>
      <c r="DE343" s="80"/>
      <c r="DF343" s="80"/>
      <c r="DG343" s="80"/>
      <c r="DH343" s="80"/>
      <c r="DI343" s="80"/>
      <c r="DJ343" s="80"/>
      <c r="DK343" s="80"/>
      <c r="DL343" s="80"/>
      <c r="DM343" s="80"/>
      <c r="DN343" s="80"/>
      <c r="DO343" s="80"/>
      <c r="DP343" s="80"/>
      <c r="DQ343" s="80"/>
      <c r="DR343" s="80"/>
      <c r="DS343" s="80"/>
      <c r="DT343" s="80"/>
      <c r="DU343" s="80"/>
      <c r="DV343" s="80"/>
      <c r="DW343" s="80"/>
      <c r="DX343" s="80"/>
      <c r="DY343" s="80"/>
      <c r="DZ343" s="80"/>
      <c r="EA343" s="80"/>
      <c r="EB343" s="80"/>
      <c r="EC343" s="80"/>
      <c r="ED343" s="80"/>
      <c r="EE343" s="80"/>
      <c r="EF343" s="80"/>
      <c r="EG343" s="80"/>
      <c r="EH343" s="80"/>
      <c r="EI343" s="80"/>
      <c r="EJ343" s="80"/>
      <c r="EK343" s="80"/>
      <c r="EL343" s="80"/>
      <c r="EM343" s="80"/>
      <c r="EN343" s="80"/>
      <c r="EO343" s="80"/>
      <c r="EP343" s="80"/>
      <c r="EQ343" s="80"/>
      <c r="ER343" s="80"/>
      <c r="ES343" s="80"/>
      <c r="ET343" s="80"/>
      <c r="EU343" s="80"/>
      <c r="EV343" s="80"/>
      <c r="EW343" s="80"/>
      <c r="EX343" s="80"/>
      <c r="EY343" s="80"/>
      <c r="EZ343" s="80"/>
      <c r="FA343" s="80"/>
      <c r="FB343" s="80"/>
      <c r="FC343" s="80"/>
      <c r="FD343" s="80"/>
      <c r="FE343" s="80"/>
      <c r="FF343" s="80"/>
      <c r="FG343" s="80"/>
      <c r="FH343" s="80"/>
      <c r="FI343" s="80"/>
      <c r="FJ343" s="80"/>
      <c r="FK343" s="80"/>
      <c r="FL343" s="80"/>
      <c r="FM343" s="80"/>
      <c r="FN343" s="80"/>
      <c r="FO343" s="80"/>
      <c r="FP343" s="80"/>
      <c r="FQ343" s="80"/>
      <c r="FR343" s="80"/>
      <c r="FS343" s="80"/>
      <c r="FT343" s="80"/>
      <c r="FU343" s="80"/>
      <c r="FV343" s="80"/>
      <c r="FW343" s="80"/>
      <c r="FX343" s="80"/>
      <c r="FY343" s="80"/>
      <c r="FZ343" s="80"/>
      <c r="GA343" s="80"/>
      <c r="GB343" s="80"/>
      <c r="GC343" s="80"/>
      <c r="GD343" s="80"/>
      <c r="GE343" s="80"/>
      <c r="GF343" s="80"/>
      <c r="GG343" s="80"/>
      <c r="GH343" s="80"/>
      <c r="GI343" s="80"/>
      <c r="GJ343" s="80"/>
      <c r="GK343" s="80"/>
      <c r="GL343" s="80"/>
      <c r="GM343" s="80"/>
      <c r="GN343" s="80"/>
      <c r="GO343" s="80"/>
      <c r="GP343" s="80"/>
      <c r="GQ343" s="80"/>
      <c r="GR343" s="80"/>
      <c r="GS343" s="80"/>
      <c r="GT343" s="80"/>
      <c r="GU343" s="80"/>
      <c r="GV343" s="80"/>
      <c r="GW343" s="80"/>
      <c r="GX343" s="80"/>
      <c r="GY343" s="80"/>
      <c r="GZ343" s="80"/>
      <c r="HA343" s="80"/>
      <c r="HB343" s="80"/>
      <c r="HC343" s="80"/>
      <c r="HD343" s="80"/>
      <c r="HE343" s="80"/>
      <c r="HF343" s="80"/>
      <c r="HG343" s="80"/>
      <c r="HH343" s="80"/>
      <c r="HI343" s="80"/>
      <c r="HJ343" s="80"/>
      <c r="HK343" s="80"/>
      <c r="HL343" s="80"/>
      <c r="HM343" s="80"/>
      <c r="HN343" s="80"/>
      <c r="HO343" s="80"/>
      <c r="HP343" s="80"/>
      <c r="HQ343" s="80"/>
      <c r="HR343" s="80"/>
      <c r="HS343" s="80"/>
      <c r="HT343" s="80"/>
      <c r="HU343" s="80"/>
      <c r="HV343" s="80"/>
      <c r="HW343" s="80"/>
      <c r="HX343" s="80"/>
      <c r="HY343" s="80"/>
      <c r="HZ343" s="80"/>
      <c r="IA343" s="80"/>
      <c r="IB343" s="80"/>
      <c r="IC343" s="80"/>
      <c r="ID343" s="80"/>
      <c r="IE343" s="80"/>
      <c r="IF343" s="80"/>
      <c r="IG343" s="80"/>
      <c r="IH343" s="80"/>
      <c r="II343" s="80"/>
      <c r="IJ343" s="80"/>
      <c r="IK343" s="80"/>
      <c r="IL343" s="80"/>
      <c r="IM343" s="80"/>
      <c r="IN343" s="80"/>
      <c r="IO343" s="80"/>
      <c r="IP343" s="80"/>
      <c r="IQ343" s="80"/>
      <c r="IR343" s="80"/>
      <c r="IS343" s="80"/>
      <c r="IT343" s="81"/>
    </row>
    <row r="344" ht="16.4" customHeight="1">
      <c r="A344" t="s" s="52">
        <v>1198</v>
      </c>
      <c r="B344" t="s" s="53">
        <v>1199</v>
      </c>
      <c r="C344" t="s" s="52">
        <v>1200</v>
      </c>
      <c r="D344" s="54">
        <v>6</v>
      </c>
      <c r="E344" s="55">
        <v>3.55</v>
      </c>
      <c r="F344" s="56">
        <f>D344*E344</f>
        <v>21.3</v>
      </c>
      <c r="G344" s="55"/>
      <c r="H344" s="54"/>
      <c r="I344" s="54"/>
      <c r="J344" s="54">
        <v>36</v>
      </c>
      <c r="K344" s="54"/>
      <c r="L344" s="52"/>
      <c r="M344" s="52"/>
      <c r="N344" t="s" s="57">
        <v>32</v>
      </c>
      <c r="O344" s="58">
        <v>6</v>
      </c>
      <c r="P344" s="59"/>
      <c r="Q344" s="60"/>
      <c r="R344" t="s" s="65">
        <v>1201</v>
      </c>
      <c r="S344" s="48"/>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c r="CS344" s="80"/>
      <c r="CT344" s="80"/>
      <c r="CU344" s="80"/>
      <c r="CV344" s="80"/>
      <c r="CW344" s="80"/>
      <c r="CX344" s="80"/>
      <c r="CY344" s="80"/>
      <c r="CZ344" s="80"/>
      <c r="DA344" s="80"/>
      <c r="DB344" s="80"/>
      <c r="DC344" s="80"/>
      <c r="DD344" s="80"/>
      <c r="DE344" s="80"/>
      <c r="DF344" s="80"/>
      <c r="DG344" s="80"/>
      <c r="DH344" s="80"/>
      <c r="DI344" s="80"/>
      <c r="DJ344" s="80"/>
      <c r="DK344" s="80"/>
      <c r="DL344" s="80"/>
      <c r="DM344" s="80"/>
      <c r="DN344" s="80"/>
      <c r="DO344" s="80"/>
      <c r="DP344" s="80"/>
      <c r="DQ344" s="80"/>
      <c r="DR344" s="80"/>
      <c r="DS344" s="80"/>
      <c r="DT344" s="80"/>
      <c r="DU344" s="80"/>
      <c r="DV344" s="80"/>
      <c r="DW344" s="80"/>
      <c r="DX344" s="80"/>
      <c r="DY344" s="80"/>
      <c r="DZ344" s="80"/>
      <c r="EA344" s="80"/>
      <c r="EB344" s="80"/>
      <c r="EC344" s="80"/>
      <c r="ED344" s="80"/>
      <c r="EE344" s="80"/>
      <c r="EF344" s="80"/>
      <c r="EG344" s="80"/>
      <c r="EH344" s="80"/>
      <c r="EI344" s="80"/>
      <c r="EJ344" s="80"/>
      <c r="EK344" s="80"/>
      <c r="EL344" s="80"/>
      <c r="EM344" s="80"/>
      <c r="EN344" s="80"/>
      <c r="EO344" s="80"/>
      <c r="EP344" s="80"/>
      <c r="EQ344" s="80"/>
      <c r="ER344" s="80"/>
      <c r="ES344" s="80"/>
      <c r="ET344" s="80"/>
      <c r="EU344" s="80"/>
      <c r="EV344" s="80"/>
      <c r="EW344" s="80"/>
      <c r="EX344" s="80"/>
      <c r="EY344" s="80"/>
      <c r="EZ344" s="80"/>
      <c r="FA344" s="80"/>
      <c r="FB344" s="80"/>
      <c r="FC344" s="80"/>
      <c r="FD344" s="80"/>
      <c r="FE344" s="80"/>
      <c r="FF344" s="80"/>
      <c r="FG344" s="80"/>
      <c r="FH344" s="80"/>
      <c r="FI344" s="80"/>
      <c r="FJ344" s="80"/>
      <c r="FK344" s="80"/>
      <c r="FL344" s="80"/>
      <c r="FM344" s="80"/>
      <c r="FN344" s="80"/>
      <c r="FO344" s="80"/>
      <c r="FP344" s="80"/>
      <c r="FQ344" s="80"/>
      <c r="FR344" s="80"/>
      <c r="FS344" s="80"/>
      <c r="FT344" s="80"/>
      <c r="FU344" s="80"/>
      <c r="FV344" s="80"/>
      <c r="FW344" s="80"/>
      <c r="FX344" s="80"/>
      <c r="FY344" s="80"/>
      <c r="FZ344" s="80"/>
      <c r="GA344" s="80"/>
      <c r="GB344" s="80"/>
      <c r="GC344" s="80"/>
      <c r="GD344" s="80"/>
      <c r="GE344" s="80"/>
      <c r="GF344" s="80"/>
      <c r="GG344" s="80"/>
      <c r="GH344" s="80"/>
      <c r="GI344" s="80"/>
      <c r="GJ344" s="80"/>
      <c r="GK344" s="80"/>
      <c r="GL344" s="80"/>
      <c r="GM344" s="80"/>
      <c r="GN344" s="80"/>
      <c r="GO344" s="80"/>
      <c r="GP344" s="80"/>
      <c r="GQ344" s="80"/>
      <c r="GR344" s="80"/>
      <c r="GS344" s="80"/>
      <c r="GT344" s="80"/>
      <c r="GU344" s="80"/>
      <c r="GV344" s="80"/>
      <c r="GW344" s="80"/>
      <c r="GX344" s="80"/>
      <c r="GY344" s="80"/>
      <c r="GZ344" s="80"/>
      <c r="HA344" s="80"/>
      <c r="HB344" s="80"/>
      <c r="HC344" s="80"/>
      <c r="HD344" s="80"/>
      <c r="HE344" s="80"/>
      <c r="HF344" s="80"/>
      <c r="HG344" s="80"/>
      <c r="HH344" s="80"/>
      <c r="HI344" s="80"/>
      <c r="HJ344" s="80"/>
      <c r="HK344" s="80"/>
      <c r="HL344" s="80"/>
      <c r="HM344" s="80"/>
      <c r="HN344" s="80"/>
      <c r="HO344" s="80"/>
      <c r="HP344" s="80"/>
      <c r="HQ344" s="80"/>
      <c r="HR344" s="80"/>
      <c r="HS344" s="80"/>
      <c r="HT344" s="80"/>
      <c r="HU344" s="80"/>
      <c r="HV344" s="80"/>
      <c r="HW344" s="80"/>
      <c r="HX344" s="80"/>
      <c r="HY344" s="80"/>
      <c r="HZ344" s="80"/>
      <c r="IA344" s="80"/>
      <c r="IB344" s="80"/>
      <c r="IC344" s="80"/>
      <c r="ID344" s="80"/>
      <c r="IE344" s="80"/>
      <c r="IF344" s="80"/>
      <c r="IG344" s="80"/>
      <c r="IH344" s="80"/>
      <c r="II344" s="80"/>
      <c r="IJ344" s="80"/>
      <c r="IK344" s="80"/>
      <c r="IL344" s="80"/>
      <c r="IM344" s="80"/>
      <c r="IN344" s="80"/>
      <c r="IO344" s="80"/>
      <c r="IP344" s="80"/>
      <c r="IQ344" s="80"/>
      <c r="IR344" s="80"/>
      <c r="IS344" s="80"/>
      <c r="IT344" s="81"/>
    </row>
    <row r="345" ht="16.35" customHeight="1">
      <c r="A345" t="s" s="52">
        <v>1202</v>
      </c>
      <c r="B345" t="s" s="53">
        <v>1203</v>
      </c>
      <c r="C345" t="s" s="52">
        <v>1204</v>
      </c>
      <c r="D345" s="54">
        <v>6</v>
      </c>
      <c r="E345" s="55">
        <v>2.39</v>
      </c>
      <c r="F345" s="56">
        <f>D345*E345</f>
        <v>14.34</v>
      </c>
      <c r="G345" s="55"/>
      <c r="H345" s="54"/>
      <c r="I345" s="54"/>
      <c r="J345" s="54">
        <v>18</v>
      </c>
      <c r="K345" s="54"/>
      <c r="L345" s="52"/>
      <c r="M345" s="52"/>
      <c r="N345" t="s" s="57">
        <v>32</v>
      </c>
      <c r="O345" s="58">
        <v>6</v>
      </c>
      <c r="P345" s="59"/>
      <c r="Q345" s="60"/>
      <c r="R345" t="s" s="95">
        <v>1205</v>
      </c>
      <c r="S345" s="48"/>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c r="CS345" s="80"/>
      <c r="CT345" s="80"/>
      <c r="CU345" s="80"/>
      <c r="CV345" s="80"/>
      <c r="CW345" s="80"/>
      <c r="CX345" s="80"/>
      <c r="CY345" s="80"/>
      <c r="CZ345" s="80"/>
      <c r="DA345" s="80"/>
      <c r="DB345" s="80"/>
      <c r="DC345" s="80"/>
      <c r="DD345" s="80"/>
      <c r="DE345" s="80"/>
      <c r="DF345" s="80"/>
      <c r="DG345" s="80"/>
      <c r="DH345" s="80"/>
      <c r="DI345" s="80"/>
      <c r="DJ345" s="80"/>
      <c r="DK345" s="80"/>
      <c r="DL345" s="80"/>
      <c r="DM345" s="80"/>
      <c r="DN345" s="80"/>
      <c r="DO345" s="80"/>
      <c r="DP345" s="80"/>
      <c r="DQ345" s="80"/>
      <c r="DR345" s="80"/>
      <c r="DS345" s="80"/>
      <c r="DT345" s="80"/>
      <c r="DU345" s="80"/>
      <c r="DV345" s="80"/>
      <c r="DW345" s="80"/>
      <c r="DX345" s="80"/>
      <c r="DY345" s="80"/>
      <c r="DZ345" s="80"/>
      <c r="EA345" s="80"/>
      <c r="EB345" s="80"/>
      <c r="EC345" s="80"/>
      <c r="ED345" s="80"/>
      <c r="EE345" s="80"/>
      <c r="EF345" s="80"/>
      <c r="EG345" s="80"/>
      <c r="EH345" s="80"/>
      <c r="EI345" s="80"/>
      <c r="EJ345" s="80"/>
      <c r="EK345" s="80"/>
      <c r="EL345" s="80"/>
      <c r="EM345" s="80"/>
      <c r="EN345" s="80"/>
      <c r="EO345" s="80"/>
      <c r="EP345" s="80"/>
      <c r="EQ345" s="80"/>
      <c r="ER345" s="80"/>
      <c r="ES345" s="80"/>
      <c r="ET345" s="80"/>
      <c r="EU345" s="80"/>
      <c r="EV345" s="80"/>
      <c r="EW345" s="80"/>
      <c r="EX345" s="80"/>
      <c r="EY345" s="80"/>
      <c r="EZ345" s="80"/>
      <c r="FA345" s="80"/>
      <c r="FB345" s="80"/>
      <c r="FC345" s="80"/>
      <c r="FD345" s="80"/>
      <c r="FE345" s="80"/>
      <c r="FF345" s="80"/>
      <c r="FG345" s="80"/>
      <c r="FH345" s="80"/>
      <c r="FI345" s="80"/>
      <c r="FJ345" s="80"/>
      <c r="FK345" s="80"/>
      <c r="FL345" s="80"/>
      <c r="FM345" s="80"/>
      <c r="FN345" s="80"/>
      <c r="FO345" s="80"/>
      <c r="FP345" s="80"/>
      <c r="FQ345" s="80"/>
      <c r="FR345" s="80"/>
      <c r="FS345" s="80"/>
      <c r="FT345" s="80"/>
      <c r="FU345" s="80"/>
      <c r="FV345" s="80"/>
      <c r="FW345" s="80"/>
      <c r="FX345" s="80"/>
      <c r="FY345" s="80"/>
      <c r="FZ345" s="80"/>
      <c r="GA345" s="80"/>
      <c r="GB345" s="80"/>
      <c r="GC345" s="80"/>
      <c r="GD345" s="80"/>
      <c r="GE345" s="80"/>
      <c r="GF345" s="80"/>
      <c r="GG345" s="80"/>
      <c r="GH345" s="80"/>
      <c r="GI345" s="80"/>
      <c r="GJ345" s="80"/>
      <c r="GK345" s="80"/>
      <c r="GL345" s="80"/>
      <c r="GM345" s="80"/>
      <c r="GN345" s="80"/>
      <c r="GO345" s="80"/>
      <c r="GP345" s="80"/>
      <c r="GQ345" s="80"/>
      <c r="GR345" s="80"/>
      <c r="GS345" s="80"/>
      <c r="GT345" s="80"/>
      <c r="GU345" s="80"/>
      <c r="GV345" s="80"/>
      <c r="GW345" s="80"/>
      <c r="GX345" s="80"/>
      <c r="GY345" s="80"/>
      <c r="GZ345" s="80"/>
      <c r="HA345" s="80"/>
      <c r="HB345" s="80"/>
      <c r="HC345" s="80"/>
      <c r="HD345" s="80"/>
      <c r="HE345" s="80"/>
      <c r="HF345" s="80"/>
      <c r="HG345" s="80"/>
      <c r="HH345" s="80"/>
      <c r="HI345" s="80"/>
      <c r="HJ345" s="80"/>
      <c r="HK345" s="80"/>
      <c r="HL345" s="80"/>
      <c r="HM345" s="80"/>
      <c r="HN345" s="80"/>
      <c r="HO345" s="80"/>
      <c r="HP345" s="80"/>
      <c r="HQ345" s="80"/>
      <c r="HR345" s="80"/>
      <c r="HS345" s="80"/>
      <c r="HT345" s="80"/>
      <c r="HU345" s="80"/>
      <c r="HV345" s="80"/>
      <c r="HW345" s="80"/>
      <c r="HX345" s="80"/>
      <c r="HY345" s="80"/>
      <c r="HZ345" s="80"/>
      <c r="IA345" s="80"/>
      <c r="IB345" s="80"/>
      <c r="IC345" s="80"/>
      <c r="ID345" s="80"/>
      <c r="IE345" s="80"/>
      <c r="IF345" s="80"/>
      <c r="IG345" s="80"/>
      <c r="IH345" s="80"/>
      <c r="II345" s="80"/>
      <c r="IJ345" s="80"/>
      <c r="IK345" s="80"/>
      <c r="IL345" s="80"/>
      <c r="IM345" s="80"/>
      <c r="IN345" s="80"/>
      <c r="IO345" s="80"/>
      <c r="IP345" s="80"/>
      <c r="IQ345" s="80"/>
      <c r="IR345" s="80"/>
      <c r="IS345" s="80"/>
      <c r="IT345" s="81"/>
    </row>
    <row r="346" ht="17.25" customHeight="1">
      <c r="A346" t="s" s="52">
        <v>1206</v>
      </c>
      <c r="B346" t="s" s="53">
        <v>1207</v>
      </c>
      <c r="C346" t="s" s="52">
        <v>1208</v>
      </c>
      <c r="D346" s="54">
        <v>6</v>
      </c>
      <c r="E346" s="55">
        <v>3.05</v>
      </c>
      <c r="F346" s="56">
        <f>D346*E346</f>
        <v>18.3</v>
      </c>
      <c r="G346" s="55"/>
      <c r="H346" s="54"/>
      <c r="I346" s="54"/>
      <c r="J346" s="54">
        <v>36</v>
      </c>
      <c r="K346" s="54"/>
      <c r="L346" s="52"/>
      <c r="M346" s="52"/>
      <c r="N346" t="s" s="57">
        <v>32</v>
      </c>
      <c r="O346" s="58">
        <v>6</v>
      </c>
      <c r="P346" s="59"/>
      <c r="Q346" s="60"/>
      <c r="R346" t="s" s="65">
        <v>1209</v>
      </c>
      <c r="S346" s="48"/>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c r="CS346" s="80"/>
      <c r="CT346" s="80"/>
      <c r="CU346" s="80"/>
      <c r="CV346" s="80"/>
      <c r="CW346" s="80"/>
      <c r="CX346" s="80"/>
      <c r="CY346" s="80"/>
      <c r="CZ346" s="80"/>
      <c r="DA346" s="80"/>
      <c r="DB346" s="80"/>
      <c r="DC346" s="80"/>
      <c r="DD346" s="80"/>
      <c r="DE346" s="80"/>
      <c r="DF346" s="80"/>
      <c r="DG346" s="80"/>
      <c r="DH346" s="80"/>
      <c r="DI346" s="80"/>
      <c r="DJ346" s="80"/>
      <c r="DK346" s="80"/>
      <c r="DL346" s="80"/>
      <c r="DM346" s="80"/>
      <c r="DN346" s="80"/>
      <c r="DO346" s="80"/>
      <c r="DP346" s="80"/>
      <c r="DQ346" s="80"/>
      <c r="DR346" s="80"/>
      <c r="DS346" s="80"/>
      <c r="DT346" s="80"/>
      <c r="DU346" s="80"/>
      <c r="DV346" s="80"/>
      <c r="DW346" s="80"/>
      <c r="DX346" s="80"/>
      <c r="DY346" s="80"/>
      <c r="DZ346" s="80"/>
      <c r="EA346" s="80"/>
      <c r="EB346" s="80"/>
      <c r="EC346" s="80"/>
      <c r="ED346" s="80"/>
      <c r="EE346" s="80"/>
      <c r="EF346" s="80"/>
      <c r="EG346" s="80"/>
      <c r="EH346" s="80"/>
      <c r="EI346" s="80"/>
      <c r="EJ346" s="80"/>
      <c r="EK346" s="80"/>
      <c r="EL346" s="80"/>
      <c r="EM346" s="80"/>
      <c r="EN346" s="80"/>
      <c r="EO346" s="80"/>
      <c r="EP346" s="80"/>
      <c r="EQ346" s="80"/>
      <c r="ER346" s="80"/>
      <c r="ES346" s="80"/>
      <c r="ET346" s="80"/>
      <c r="EU346" s="80"/>
      <c r="EV346" s="80"/>
      <c r="EW346" s="80"/>
      <c r="EX346" s="80"/>
      <c r="EY346" s="80"/>
      <c r="EZ346" s="80"/>
      <c r="FA346" s="80"/>
      <c r="FB346" s="80"/>
      <c r="FC346" s="80"/>
      <c r="FD346" s="80"/>
      <c r="FE346" s="80"/>
      <c r="FF346" s="80"/>
      <c r="FG346" s="80"/>
      <c r="FH346" s="80"/>
      <c r="FI346" s="80"/>
      <c r="FJ346" s="80"/>
      <c r="FK346" s="80"/>
      <c r="FL346" s="80"/>
      <c r="FM346" s="80"/>
      <c r="FN346" s="80"/>
      <c r="FO346" s="80"/>
      <c r="FP346" s="80"/>
      <c r="FQ346" s="80"/>
      <c r="FR346" s="80"/>
      <c r="FS346" s="80"/>
      <c r="FT346" s="80"/>
      <c r="FU346" s="80"/>
      <c r="FV346" s="80"/>
      <c r="FW346" s="80"/>
      <c r="FX346" s="80"/>
      <c r="FY346" s="80"/>
      <c r="FZ346" s="80"/>
      <c r="GA346" s="80"/>
      <c r="GB346" s="80"/>
      <c r="GC346" s="80"/>
      <c r="GD346" s="80"/>
      <c r="GE346" s="80"/>
      <c r="GF346" s="80"/>
      <c r="GG346" s="80"/>
      <c r="GH346" s="80"/>
      <c r="GI346" s="80"/>
      <c r="GJ346" s="80"/>
      <c r="GK346" s="80"/>
      <c r="GL346" s="80"/>
      <c r="GM346" s="80"/>
      <c r="GN346" s="80"/>
      <c r="GO346" s="80"/>
      <c r="GP346" s="80"/>
      <c r="GQ346" s="80"/>
      <c r="GR346" s="80"/>
      <c r="GS346" s="80"/>
      <c r="GT346" s="80"/>
      <c r="GU346" s="80"/>
      <c r="GV346" s="80"/>
      <c r="GW346" s="80"/>
      <c r="GX346" s="80"/>
      <c r="GY346" s="80"/>
      <c r="GZ346" s="80"/>
      <c r="HA346" s="80"/>
      <c r="HB346" s="80"/>
      <c r="HC346" s="80"/>
      <c r="HD346" s="80"/>
      <c r="HE346" s="80"/>
      <c r="HF346" s="80"/>
      <c r="HG346" s="80"/>
      <c r="HH346" s="80"/>
      <c r="HI346" s="80"/>
      <c r="HJ346" s="80"/>
      <c r="HK346" s="80"/>
      <c r="HL346" s="80"/>
      <c r="HM346" s="80"/>
      <c r="HN346" s="80"/>
      <c r="HO346" s="80"/>
      <c r="HP346" s="80"/>
      <c r="HQ346" s="80"/>
      <c r="HR346" s="80"/>
      <c r="HS346" s="80"/>
      <c r="HT346" s="80"/>
      <c r="HU346" s="80"/>
      <c r="HV346" s="80"/>
      <c r="HW346" s="80"/>
      <c r="HX346" s="80"/>
      <c r="HY346" s="80"/>
      <c r="HZ346" s="80"/>
      <c r="IA346" s="80"/>
      <c r="IB346" s="80"/>
      <c r="IC346" s="80"/>
      <c r="ID346" s="80"/>
      <c r="IE346" s="80"/>
      <c r="IF346" s="80"/>
      <c r="IG346" s="80"/>
      <c r="IH346" s="80"/>
      <c r="II346" s="80"/>
      <c r="IJ346" s="80"/>
      <c r="IK346" s="80"/>
      <c r="IL346" s="80"/>
      <c r="IM346" s="80"/>
      <c r="IN346" s="80"/>
      <c r="IO346" s="80"/>
      <c r="IP346" s="80"/>
      <c r="IQ346" s="80"/>
      <c r="IR346" s="80"/>
      <c r="IS346" s="80"/>
      <c r="IT346" s="81"/>
    </row>
    <row r="347" ht="17.25" customHeight="1">
      <c r="A347" t="s" s="52">
        <v>1210</v>
      </c>
      <c r="B347" t="s" s="53">
        <v>1211</v>
      </c>
      <c r="C347" t="s" s="52">
        <v>1212</v>
      </c>
      <c r="D347" s="54">
        <v>6</v>
      </c>
      <c r="E347" s="55">
        <v>2.48</v>
      </c>
      <c r="F347" s="56">
        <f>D347*E347</f>
        <v>14.88</v>
      </c>
      <c r="G347" s="55"/>
      <c r="H347" s="54"/>
      <c r="I347" s="54"/>
      <c r="J347" s="54">
        <v>18</v>
      </c>
      <c r="K347" s="54"/>
      <c r="L347" s="52"/>
      <c r="M347" s="52"/>
      <c r="N347" t="s" s="57">
        <v>32</v>
      </c>
      <c r="O347" s="58">
        <v>6</v>
      </c>
      <c r="P347" s="59"/>
      <c r="Q347" s="60"/>
      <c r="R347" t="s" s="65">
        <v>1213</v>
      </c>
      <c r="S347" s="48"/>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c r="CS347" s="80"/>
      <c r="CT347" s="80"/>
      <c r="CU347" s="80"/>
      <c r="CV347" s="80"/>
      <c r="CW347" s="80"/>
      <c r="CX347" s="80"/>
      <c r="CY347" s="80"/>
      <c r="CZ347" s="80"/>
      <c r="DA347" s="80"/>
      <c r="DB347" s="80"/>
      <c r="DC347" s="80"/>
      <c r="DD347" s="80"/>
      <c r="DE347" s="80"/>
      <c r="DF347" s="80"/>
      <c r="DG347" s="80"/>
      <c r="DH347" s="80"/>
      <c r="DI347" s="80"/>
      <c r="DJ347" s="80"/>
      <c r="DK347" s="80"/>
      <c r="DL347" s="80"/>
      <c r="DM347" s="80"/>
      <c r="DN347" s="80"/>
      <c r="DO347" s="80"/>
      <c r="DP347" s="80"/>
      <c r="DQ347" s="80"/>
      <c r="DR347" s="80"/>
      <c r="DS347" s="80"/>
      <c r="DT347" s="80"/>
      <c r="DU347" s="80"/>
      <c r="DV347" s="80"/>
      <c r="DW347" s="80"/>
      <c r="DX347" s="80"/>
      <c r="DY347" s="80"/>
      <c r="DZ347" s="80"/>
      <c r="EA347" s="80"/>
      <c r="EB347" s="80"/>
      <c r="EC347" s="80"/>
      <c r="ED347" s="80"/>
      <c r="EE347" s="80"/>
      <c r="EF347" s="80"/>
      <c r="EG347" s="80"/>
      <c r="EH347" s="80"/>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80"/>
      <c r="FV347" s="80"/>
      <c r="FW347" s="80"/>
      <c r="FX347" s="80"/>
      <c r="FY347" s="80"/>
      <c r="FZ347" s="80"/>
      <c r="GA347" s="80"/>
      <c r="GB347" s="80"/>
      <c r="GC347" s="80"/>
      <c r="GD347" s="80"/>
      <c r="GE347" s="80"/>
      <c r="GF347" s="80"/>
      <c r="GG347" s="80"/>
      <c r="GH347" s="80"/>
      <c r="GI347" s="80"/>
      <c r="GJ347" s="80"/>
      <c r="GK347" s="80"/>
      <c r="GL347" s="80"/>
      <c r="GM347" s="80"/>
      <c r="GN347" s="80"/>
      <c r="GO347" s="80"/>
      <c r="GP347" s="80"/>
      <c r="GQ347" s="80"/>
      <c r="GR347" s="80"/>
      <c r="GS347" s="80"/>
      <c r="GT347" s="80"/>
      <c r="GU347" s="80"/>
      <c r="GV347" s="80"/>
      <c r="GW347" s="80"/>
      <c r="GX347" s="80"/>
      <c r="GY347" s="80"/>
      <c r="GZ347" s="80"/>
      <c r="HA347" s="80"/>
      <c r="HB347" s="80"/>
      <c r="HC347" s="80"/>
      <c r="HD347" s="80"/>
      <c r="HE347" s="80"/>
      <c r="HF347" s="80"/>
      <c r="HG347" s="80"/>
      <c r="HH347" s="80"/>
      <c r="HI347" s="80"/>
      <c r="HJ347" s="80"/>
      <c r="HK347" s="80"/>
      <c r="HL347" s="80"/>
      <c r="HM347" s="80"/>
      <c r="HN347" s="80"/>
      <c r="HO347" s="80"/>
      <c r="HP347" s="80"/>
      <c r="HQ347" s="80"/>
      <c r="HR347" s="80"/>
      <c r="HS347" s="80"/>
      <c r="HT347" s="80"/>
      <c r="HU347" s="80"/>
      <c r="HV347" s="80"/>
      <c r="HW347" s="80"/>
      <c r="HX347" s="80"/>
      <c r="HY347" s="80"/>
      <c r="HZ347" s="80"/>
      <c r="IA347" s="80"/>
      <c r="IB347" s="80"/>
      <c r="IC347" s="80"/>
      <c r="ID347" s="80"/>
      <c r="IE347" s="80"/>
      <c r="IF347" s="80"/>
      <c r="IG347" s="80"/>
      <c r="IH347" s="80"/>
      <c r="II347" s="80"/>
      <c r="IJ347" s="80"/>
      <c r="IK347" s="80"/>
      <c r="IL347" s="80"/>
      <c r="IM347" s="80"/>
      <c r="IN347" s="80"/>
      <c r="IO347" s="80"/>
      <c r="IP347" s="80"/>
      <c r="IQ347" s="80"/>
      <c r="IR347" s="80"/>
      <c r="IS347" s="80"/>
      <c r="IT347" s="81"/>
    </row>
    <row r="348" ht="15.3" customHeight="1">
      <c r="A348" t="s" s="52">
        <v>1214</v>
      </c>
      <c r="B348" t="s" s="53">
        <v>1215</v>
      </c>
      <c r="C348" t="s" s="52">
        <v>1216</v>
      </c>
      <c r="D348" s="54">
        <v>6</v>
      </c>
      <c r="E348" s="55">
        <v>3.22</v>
      </c>
      <c r="F348" s="56">
        <f>D348*E348</f>
        <v>19.32</v>
      </c>
      <c r="G348" s="55"/>
      <c r="H348" s="54"/>
      <c r="I348" s="54"/>
      <c r="J348" s="54">
        <v>36</v>
      </c>
      <c r="K348" s="54"/>
      <c r="L348" s="52"/>
      <c r="M348" s="52"/>
      <c r="N348" t="s" s="57">
        <v>32</v>
      </c>
      <c r="O348" s="58">
        <v>6</v>
      </c>
      <c r="P348" s="59"/>
      <c r="Q348" s="60"/>
      <c r="R348" t="s" s="95">
        <v>1217</v>
      </c>
      <c r="S348" s="48"/>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c r="CS348" s="80"/>
      <c r="CT348" s="80"/>
      <c r="CU348" s="80"/>
      <c r="CV348" s="80"/>
      <c r="CW348" s="80"/>
      <c r="CX348" s="80"/>
      <c r="CY348" s="80"/>
      <c r="CZ348" s="80"/>
      <c r="DA348" s="80"/>
      <c r="DB348" s="80"/>
      <c r="DC348" s="80"/>
      <c r="DD348" s="80"/>
      <c r="DE348" s="80"/>
      <c r="DF348" s="80"/>
      <c r="DG348" s="80"/>
      <c r="DH348" s="80"/>
      <c r="DI348" s="80"/>
      <c r="DJ348" s="80"/>
      <c r="DK348" s="80"/>
      <c r="DL348" s="80"/>
      <c r="DM348" s="80"/>
      <c r="DN348" s="80"/>
      <c r="DO348" s="80"/>
      <c r="DP348" s="80"/>
      <c r="DQ348" s="80"/>
      <c r="DR348" s="80"/>
      <c r="DS348" s="80"/>
      <c r="DT348" s="80"/>
      <c r="DU348" s="80"/>
      <c r="DV348" s="80"/>
      <c r="DW348" s="80"/>
      <c r="DX348" s="80"/>
      <c r="DY348" s="80"/>
      <c r="DZ348" s="80"/>
      <c r="EA348" s="80"/>
      <c r="EB348" s="80"/>
      <c r="EC348" s="80"/>
      <c r="ED348" s="80"/>
      <c r="EE348" s="80"/>
      <c r="EF348" s="80"/>
      <c r="EG348" s="80"/>
      <c r="EH348" s="80"/>
      <c r="EI348" s="80"/>
      <c r="EJ348" s="80"/>
      <c r="EK348" s="80"/>
      <c r="EL348" s="80"/>
      <c r="EM348" s="80"/>
      <c r="EN348" s="80"/>
      <c r="EO348" s="80"/>
      <c r="EP348" s="80"/>
      <c r="EQ348" s="80"/>
      <c r="ER348" s="80"/>
      <c r="ES348" s="80"/>
      <c r="ET348" s="80"/>
      <c r="EU348" s="80"/>
      <c r="EV348" s="80"/>
      <c r="EW348" s="80"/>
      <c r="EX348" s="80"/>
      <c r="EY348" s="80"/>
      <c r="EZ348" s="80"/>
      <c r="FA348" s="80"/>
      <c r="FB348" s="80"/>
      <c r="FC348" s="80"/>
      <c r="FD348" s="80"/>
      <c r="FE348" s="80"/>
      <c r="FF348" s="80"/>
      <c r="FG348" s="80"/>
      <c r="FH348" s="80"/>
      <c r="FI348" s="80"/>
      <c r="FJ348" s="80"/>
      <c r="FK348" s="80"/>
      <c r="FL348" s="80"/>
      <c r="FM348" s="80"/>
      <c r="FN348" s="80"/>
      <c r="FO348" s="80"/>
      <c r="FP348" s="80"/>
      <c r="FQ348" s="80"/>
      <c r="FR348" s="80"/>
      <c r="FS348" s="80"/>
      <c r="FT348" s="80"/>
      <c r="FU348" s="80"/>
      <c r="FV348" s="80"/>
      <c r="FW348" s="80"/>
      <c r="FX348" s="80"/>
      <c r="FY348" s="80"/>
      <c r="FZ348" s="80"/>
      <c r="GA348" s="80"/>
      <c r="GB348" s="80"/>
      <c r="GC348" s="80"/>
      <c r="GD348" s="80"/>
      <c r="GE348" s="80"/>
      <c r="GF348" s="80"/>
      <c r="GG348" s="80"/>
      <c r="GH348" s="80"/>
      <c r="GI348" s="80"/>
      <c r="GJ348" s="80"/>
      <c r="GK348" s="80"/>
      <c r="GL348" s="80"/>
      <c r="GM348" s="80"/>
      <c r="GN348" s="80"/>
      <c r="GO348" s="80"/>
      <c r="GP348" s="80"/>
      <c r="GQ348" s="80"/>
      <c r="GR348" s="80"/>
      <c r="GS348" s="80"/>
      <c r="GT348" s="80"/>
      <c r="GU348" s="80"/>
      <c r="GV348" s="80"/>
      <c r="GW348" s="80"/>
      <c r="GX348" s="80"/>
      <c r="GY348" s="80"/>
      <c r="GZ348" s="80"/>
      <c r="HA348" s="80"/>
      <c r="HB348" s="80"/>
      <c r="HC348" s="80"/>
      <c r="HD348" s="80"/>
      <c r="HE348" s="80"/>
      <c r="HF348" s="80"/>
      <c r="HG348" s="80"/>
      <c r="HH348" s="80"/>
      <c r="HI348" s="80"/>
      <c r="HJ348" s="80"/>
      <c r="HK348" s="80"/>
      <c r="HL348" s="80"/>
      <c r="HM348" s="80"/>
      <c r="HN348" s="80"/>
      <c r="HO348" s="80"/>
      <c r="HP348" s="80"/>
      <c r="HQ348" s="80"/>
      <c r="HR348" s="80"/>
      <c r="HS348" s="80"/>
      <c r="HT348" s="80"/>
      <c r="HU348" s="80"/>
      <c r="HV348" s="80"/>
      <c r="HW348" s="80"/>
      <c r="HX348" s="80"/>
      <c r="HY348" s="80"/>
      <c r="HZ348" s="80"/>
      <c r="IA348" s="80"/>
      <c r="IB348" s="80"/>
      <c r="IC348" s="80"/>
      <c r="ID348" s="80"/>
      <c r="IE348" s="80"/>
      <c r="IF348" s="80"/>
      <c r="IG348" s="80"/>
      <c r="IH348" s="80"/>
      <c r="II348" s="80"/>
      <c r="IJ348" s="80"/>
      <c r="IK348" s="80"/>
      <c r="IL348" s="80"/>
      <c r="IM348" s="80"/>
      <c r="IN348" s="80"/>
      <c r="IO348" s="80"/>
      <c r="IP348" s="80"/>
      <c r="IQ348" s="80"/>
      <c r="IR348" s="80"/>
      <c r="IS348" s="80"/>
      <c r="IT348" s="81"/>
    </row>
    <row r="349" ht="17.25" customHeight="1">
      <c r="A349" t="s" s="52">
        <v>1218</v>
      </c>
      <c r="B349" t="s" s="53">
        <v>1219</v>
      </c>
      <c r="C349" t="s" s="52">
        <v>1220</v>
      </c>
      <c r="D349" s="54">
        <v>6</v>
      </c>
      <c r="E349" s="55">
        <v>2.48</v>
      </c>
      <c r="F349" s="56">
        <f>D349*E349</f>
        <v>14.88</v>
      </c>
      <c r="G349" s="55"/>
      <c r="H349" s="54"/>
      <c r="I349" s="54"/>
      <c r="J349" s="54">
        <v>18</v>
      </c>
      <c r="K349" s="54"/>
      <c r="L349" s="52"/>
      <c r="M349" s="52"/>
      <c r="N349" t="s" s="57">
        <v>32</v>
      </c>
      <c r="O349" s="58">
        <v>6</v>
      </c>
      <c r="P349" s="59"/>
      <c r="Q349" s="60"/>
      <c r="R349" t="s" s="65">
        <v>1221</v>
      </c>
      <c r="S349" s="48"/>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CS349" s="80"/>
      <c r="CT349" s="80"/>
      <c r="CU349" s="80"/>
      <c r="CV349" s="80"/>
      <c r="CW349" s="80"/>
      <c r="CX349" s="80"/>
      <c r="CY349" s="80"/>
      <c r="CZ349" s="80"/>
      <c r="DA349" s="80"/>
      <c r="DB349" s="80"/>
      <c r="DC349" s="80"/>
      <c r="DD349" s="80"/>
      <c r="DE349" s="80"/>
      <c r="DF349" s="80"/>
      <c r="DG349" s="80"/>
      <c r="DH349" s="80"/>
      <c r="DI349" s="80"/>
      <c r="DJ349" s="80"/>
      <c r="DK349" s="80"/>
      <c r="DL349" s="80"/>
      <c r="DM349" s="80"/>
      <c r="DN349" s="80"/>
      <c r="DO349" s="80"/>
      <c r="DP349" s="80"/>
      <c r="DQ349" s="80"/>
      <c r="DR349" s="80"/>
      <c r="DS349" s="80"/>
      <c r="DT349" s="80"/>
      <c r="DU349" s="80"/>
      <c r="DV349" s="80"/>
      <c r="DW349" s="80"/>
      <c r="DX349" s="80"/>
      <c r="DY349" s="80"/>
      <c r="DZ349" s="80"/>
      <c r="EA349" s="80"/>
      <c r="EB349" s="80"/>
      <c r="EC349" s="80"/>
      <c r="ED349" s="80"/>
      <c r="EE349" s="80"/>
      <c r="EF349" s="80"/>
      <c r="EG349" s="80"/>
      <c r="EH349" s="80"/>
      <c r="EI349" s="80"/>
      <c r="EJ349" s="80"/>
      <c r="EK349" s="80"/>
      <c r="EL349" s="80"/>
      <c r="EM349" s="80"/>
      <c r="EN349" s="80"/>
      <c r="EO349" s="80"/>
      <c r="EP349" s="80"/>
      <c r="EQ349" s="80"/>
      <c r="ER349" s="80"/>
      <c r="ES349" s="80"/>
      <c r="ET349" s="80"/>
      <c r="EU349" s="80"/>
      <c r="EV349" s="80"/>
      <c r="EW349" s="80"/>
      <c r="EX349" s="80"/>
      <c r="EY349" s="80"/>
      <c r="EZ349" s="80"/>
      <c r="FA349" s="80"/>
      <c r="FB349" s="80"/>
      <c r="FC349" s="80"/>
      <c r="FD349" s="80"/>
      <c r="FE349" s="80"/>
      <c r="FF349" s="80"/>
      <c r="FG349" s="80"/>
      <c r="FH349" s="80"/>
      <c r="FI349" s="80"/>
      <c r="FJ349" s="80"/>
      <c r="FK349" s="80"/>
      <c r="FL349" s="80"/>
      <c r="FM349" s="80"/>
      <c r="FN349" s="80"/>
      <c r="FO349" s="80"/>
      <c r="FP349" s="80"/>
      <c r="FQ349" s="80"/>
      <c r="FR349" s="80"/>
      <c r="FS349" s="80"/>
      <c r="FT349" s="80"/>
      <c r="FU349" s="80"/>
      <c r="FV349" s="80"/>
      <c r="FW349" s="80"/>
      <c r="FX349" s="80"/>
      <c r="FY349" s="80"/>
      <c r="FZ349" s="80"/>
      <c r="GA349" s="80"/>
      <c r="GB349" s="80"/>
      <c r="GC349" s="80"/>
      <c r="GD349" s="80"/>
      <c r="GE349" s="80"/>
      <c r="GF349" s="80"/>
      <c r="GG349" s="80"/>
      <c r="GH349" s="80"/>
      <c r="GI349" s="80"/>
      <c r="GJ349" s="80"/>
      <c r="GK349" s="80"/>
      <c r="GL349" s="80"/>
      <c r="GM349" s="80"/>
      <c r="GN349" s="80"/>
      <c r="GO349" s="80"/>
      <c r="GP349" s="80"/>
      <c r="GQ349" s="80"/>
      <c r="GR349" s="80"/>
      <c r="GS349" s="80"/>
      <c r="GT349" s="80"/>
      <c r="GU349" s="80"/>
      <c r="GV349" s="80"/>
      <c r="GW349" s="80"/>
      <c r="GX349" s="80"/>
      <c r="GY349" s="80"/>
      <c r="GZ349" s="80"/>
      <c r="HA349" s="80"/>
      <c r="HB349" s="80"/>
      <c r="HC349" s="80"/>
      <c r="HD349" s="80"/>
      <c r="HE349" s="80"/>
      <c r="HF349" s="80"/>
      <c r="HG349" s="80"/>
      <c r="HH349" s="80"/>
      <c r="HI349" s="80"/>
      <c r="HJ349" s="80"/>
      <c r="HK349" s="80"/>
      <c r="HL349" s="80"/>
      <c r="HM349" s="80"/>
      <c r="HN349" s="80"/>
      <c r="HO349" s="80"/>
      <c r="HP349" s="80"/>
      <c r="HQ349" s="80"/>
      <c r="HR349" s="80"/>
      <c r="HS349" s="80"/>
      <c r="HT349" s="80"/>
      <c r="HU349" s="80"/>
      <c r="HV349" s="80"/>
      <c r="HW349" s="80"/>
      <c r="HX349" s="80"/>
      <c r="HY349" s="80"/>
      <c r="HZ349" s="80"/>
      <c r="IA349" s="80"/>
      <c r="IB349" s="80"/>
      <c r="IC349" s="80"/>
      <c r="ID349" s="80"/>
      <c r="IE349" s="80"/>
      <c r="IF349" s="80"/>
      <c r="IG349" s="80"/>
      <c r="IH349" s="80"/>
      <c r="II349" s="80"/>
      <c r="IJ349" s="80"/>
      <c r="IK349" s="80"/>
      <c r="IL349" s="80"/>
      <c r="IM349" s="80"/>
      <c r="IN349" s="80"/>
      <c r="IO349" s="80"/>
      <c r="IP349" s="80"/>
      <c r="IQ349" s="80"/>
      <c r="IR349" s="80"/>
      <c r="IS349" s="80"/>
      <c r="IT349" s="81"/>
    </row>
    <row r="350" ht="17.25" customHeight="1">
      <c r="A350" t="s" s="52">
        <v>1222</v>
      </c>
      <c r="B350" t="s" s="53">
        <v>1223</v>
      </c>
      <c r="C350" t="s" s="52">
        <v>1224</v>
      </c>
      <c r="D350" s="54">
        <v>6</v>
      </c>
      <c r="E350" s="55">
        <v>3.22</v>
      </c>
      <c r="F350" s="56">
        <f>D350*E350</f>
        <v>19.32</v>
      </c>
      <c r="G350" s="55"/>
      <c r="H350" s="54"/>
      <c r="I350" s="54"/>
      <c r="J350" s="54">
        <v>36</v>
      </c>
      <c r="K350" s="54"/>
      <c r="L350" s="52"/>
      <c r="M350" s="52"/>
      <c r="N350" t="s" s="57">
        <v>32</v>
      </c>
      <c r="O350" s="58">
        <v>6</v>
      </c>
      <c r="P350" s="59"/>
      <c r="Q350" s="60"/>
      <c r="R350" t="s" s="65">
        <v>1225</v>
      </c>
      <c r="S350" s="48"/>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c r="CV350" s="80"/>
      <c r="CW350" s="80"/>
      <c r="CX350" s="80"/>
      <c r="CY350" s="80"/>
      <c r="CZ350" s="80"/>
      <c r="DA350" s="80"/>
      <c r="DB350" s="80"/>
      <c r="DC350" s="80"/>
      <c r="DD350" s="80"/>
      <c r="DE350" s="80"/>
      <c r="DF350" s="80"/>
      <c r="DG350" s="80"/>
      <c r="DH350" s="80"/>
      <c r="DI350" s="80"/>
      <c r="DJ350" s="80"/>
      <c r="DK350" s="80"/>
      <c r="DL350" s="80"/>
      <c r="DM350" s="80"/>
      <c r="DN350" s="80"/>
      <c r="DO350" s="80"/>
      <c r="DP350" s="80"/>
      <c r="DQ350" s="80"/>
      <c r="DR350" s="80"/>
      <c r="DS350" s="80"/>
      <c r="DT350" s="80"/>
      <c r="DU350" s="80"/>
      <c r="DV350" s="80"/>
      <c r="DW350" s="80"/>
      <c r="DX350" s="80"/>
      <c r="DY350" s="80"/>
      <c r="DZ350" s="80"/>
      <c r="EA350" s="80"/>
      <c r="EB350" s="80"/>
      <c r="EC350" s="80"/>
      <c r="ED350" s="80"/>
      <c r="EE350" s="80"/>
      <c r="EF350" s="80"/>
      <c r="EG350" s="80"/>
      <c r="EH350" s="80"/>
      <c r="EI350" s="80"/>
      <c r="EJ350" s="80"/>
      <c r="EK350" s="80"/>
      <c r="EL350" s="80"/>
      <c r="EM350" s="80"/>
      <c r="EN350" s="80"/>
      <c r="EO350" s="80"/>
      <c r="EP350" s="80"/>
      <c r="EQ350" s="80"/>
      <c r="ER350" s="80"/>
      <c r="ES350" s="80"/>
      <c r="ET350" s="80"/>
      <c r="EU350" s="80"/>
      <c r="EV350" s="80"/>
      <c r="EW350" s="80"/>
      <c r="EX350" s="80"/>
      <c r="EY350" s="80"/>
      <c r="EZ350" s="80"/>
      <c r="FA350" s="80"/>
      <c r="FB350" s="80"/>
      <c r="FC350" s="80"/>
      <c r="FD350" s="80"/>
      <c r="FE350" s="80"/>
      <c r="FF350" s="80"/>
      <c r="FG350" s="80"/>
      <c r="FH350" s="80"/>
      <c r="FI350" s="80"/>
      <c r="FJ350" s="80"/>
      <c r="FK350" s="80"/>
      <c r="FL350" s="80"/>
      <c r="FM350" s="80"/>
      <c r="FN350" s="80"/>
      <c r="FO350" s="80"/>
      <c r="FP350" s="80"/>
      <c r="FQ350" s="80"/>
      <c r="FR350" s="80"/>
      <c r="FS350" s="80"/>
      <c r="FT350" s="80"/>
      <c r="FU350" s="80"/>
      <c r="FV350" s="80"/>
      <c r="FW350" s="80"/>
      <c r="FX350" s="80"/>
      <c r="FY350" s="80"/>
      <c r="FZ350" s="80"/>
      <c r="GA350" s="80"/>
      <c r="GB350" s="80"/>
      <c r="GC350" s="80"/>
      <c r="GD350" s="80"/>
      <c r="GE350" s="80"/>
      <c r="GF350" s="80"/>
      <c r="GG350" s="80"/>
      <c r="GH350" s="80"/>
      <c r="GI350" s="80"/>
      <c r="GJ350" s="80"/>
      <c r="GK350" s="80"/>
      <c r="GL350" s="80"/>
      <c r="GM350" s="80"/>
      <c r="GN350" s="80"/>
      <c r="GO350" s="80"/>
      <c r="GP350" s="80"/>
      <c r="GQ350" s="80"/>
      <c r="GR350" s="80"/>
      <c r="GS350" s="80"/>
      <c r="GT350" s="80"/>
      <c r="GU350" s="80"/>
      <c r="GV350" s="80"/>
      <c r="GW350" s="80"/>
      <c r="GX350" s="80"/>
      <c r="GY350" s="80"/>
      <c r="GZ350" s="80"/>
      <c r="HA350" s="80"/>
      <c r="HB350" s="80"/>
      <c r="HC350" s="80"/>
      <c r="HD350" s="80"/>
      <c r="HE350" s="80"/>
      <c r="HF350" s="80"/>
      <c r="HG350" s="80"/>
      <c r="HH350" s="80"/>
      <c r="HI350" s="80"/>
      <c r="HJ350" s="80"/>
      <c r="HK350" s="80"/>
      <c r="HL350" s="80"/>
      <c r="HM350" s="80"/>
      <c r="HN350" s="80"/>
      <c r="HO350" s="80"/>
      <c r="HP350" s="80"/>
      <c r="HQ350" s="80"/>
      <c r="HR350" s="80"/>
      <c r="HS350" s="80"/>
      <c r="HT350" s="80"/>
      <c r="HU350" s="80"/>
      <c r="HV350" s="80"/>
      <c r="HW350" s="80"/>
      <c r="HX350" s="80"/>
      <c r="HY350" s="80"/>
      <c r="HZ350" s="80"/>
      <c r="IA350" s="80"/>
      <c r="IB350" s="80"/>
      <c r="IC350" s="80"/>
      <c r="ID350" s="80"/>
      <c r="IE350" s="80"/>
      <c r="IF350" s="80"/>
      <c r="IG350" s="80"/>
      <c r="IH350" s="80"/>
      <c r="II350" s="80"/>
      <c r="IJ350" s="80"/>
      <c r="IK350" s="80"/>
      <c r="IL350" s="80"/>
      <c r="IM350" s="80"/>
      <c r="IN350" s="80"/>
      <c r="IO350" s="80"/>
      <c r="IP350" s="80"/>
      <c r="IQ350" s="80"/>
      <c r="IR350" s="80"/>
      <c r="IS350" s="80"/>
      <c r="IT350" s="81"/>
    </row>
    <row r="351" ht="17.25" customHeight="1">
      <c r="A351" t="s" s="52">
        <v>1226</v>
      </c>
      <c r="B351" t="s" s="53">
        <v>1227</v>
      </c>
      <c r="C351" t="s" s="52">
        <v>1228</v>
      </c>
      <c r="D351" s="54">
        <v>6</v>
      </c>
      <c r="E351" s="55">
        <v>2.48</v>
      </c>
      <c r="F351" s="56">
        <f>D351*E351</f>
        <v>14.88</v>
      </c>
      <c r="G351" s="55"/>
      <c r="H351" s="54"/>
      <c r="I351" s="54"/>
      <c r="J351" s="54">
        <v>18</v>
      </c>
      <c r="K351" s="54"/>
      <c r="L351" s="52"/>
      <c r="M351" s="52"/>
      <c r="N351" t="s" s="57">
        <v>32</v>
      </c>
      <c r="O351" s="58">
        <v>6</v>
      </c>
      <c r="P351" s="59"/>
      <c r="Q351" s="60"/>
      <c r="R351" t="s" s="65">
        <v>1229</v>
      </c>
      <c r="S351" s="48"/>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c r="CS351" s="80"/>
      <c r="CT351" s="80"/>
      <c r="CU351" s="80"/>
      <c r="CV351" s="80"/>
      <c r="CW351" s="80"/>
      <c r="CX351" s="80"/>
      <c r="CY351" s="80"/>
      <c r="CZ351" s="80"/>
      <c r="DA351" s="80"/>
      <c r="DB351" s="80"/>
      <c r="DC351" s="80"/>
      <c r="DD351" s="80"/>
      <c r="DE351" s="80"/>
      <c r="DF351" s="80"/>
      <c r="DG351" s="80"/>
      <c r="DH351" s="80"/>
      <c r="DI351" s="80"/>
      <c r="DJ351" s="80"/>
      <c r="DK351" s="80"/>
      <c r="DL351" s="80"/>
      <c r="DM351" s="80"/>
      <c r="DN351" s="80"/>
      <c r="DO351" s="80"/>
      <c r="DP351" s="80"/>
      <c r="DQ351" s="80"/>
      <c r="DR351" s="80"/>
      <c r="DS351" s="80"/>
      <c r="DT351" s="80"/>
      <c r="DU351" s="80"/>
      <c r="DV351" s="80"/>
      <c r="DW351" s="80"/>
      <c r="DX351" s="80"/>
      <c r="DY351" s="80"/>
      <c r="DZ351" s="80"/>
      <c r="EA351" s="80"/>
      <c r="EB351" s="80"/>
      <c r="EC351" s="80"/>
      <c r="ED351" s="80"/>
      <c r="EE351" s="80"/>
      <c r="EF351" s="80"/>
      <c r="EG351" s="80"/>
      <c r="EH351" s="80"/>
      <c r="EI351" s="80"/>
      <c r="EJ351" s="80"/>
      <c r="EK351" s="80"/>
      <c r="EL351" s="80"/>
      <c r="EM351" s="80"/>
      <c r="EN351" s="80"/>
      <c r="EO351" s="80"/>
      <c r="EP351" s="80"/>
      <c r="EQ351" s="80"/>
      <c r="ER351" s="80"/>
      <c r="ES351" s="80"/>
      <c r="ET351" s="80"/>
      <c r="EU351" s="80"/>
      <c r="EV351" s="80"/>
      <c r="EW351" s="80"/>
      <c r="EX351" s="80"/>
      <c r="EY351" s="80"/>
      <c r="EZ351" s="80"/>
      <c r="FA351" s="80"/>
      <c r="FB351" s="80"/>
      <c r="FC351" s="80"/>
      <c r="FD351" s="80"/>
      <c r="FE351" s="80"/>
      <c r="FF351" s="80"/>
      <c r="FG351" s="80"/>
      <c r="FH351" s="80"/>
      <c r="FI351" s="80"/>
      <c r="FJ351" s="80"/>
      <c r="FK351" s="80"/>
      <c r="FL351" s="80"/>
      <c r="FM351" s="80"/>
      <c r="FN351" s="80"/>
      <c r="FO351" s="80"/>
      <c r="FP351" s="80"/>
      <c r="FQ351" s="80"/>
      <c r="FR351" s="80"/>
      <c r="FS351" s="80"/>
      <c r="FT351" s="80"/>
      <c r="FU351" s="80"/>
      <c r="FV351" s="80"/>
      <c r="FW351" s="80"/>
      <c r="FX351" s="80"/>
      <c r="FY351" s="80"/>
      <c r="FZ351" s="80"/>
      <c r="GA351" s="80"/>
      <c r="GB351" s="80"/>
      <c r="GC351" s="80"/>
      <c r="GD351" s="80"/>
      <c r="GE351" s="80"/>
      <c r="GF351" s="80"/>
      <c r="GG351" s="80"/>
      <c r="GH351" s="80"/>
      <c r="GI351" s="80"/>
      <c r="GJ351" s="80"/>
      <c r="GK351" s="80"/>
      <c r="GL351" s="80"/>
      <c r="GM351" s="80"/>
      <c r="GN351" s="80"/>
      <c r="GO351" s="80"/>
      <c r="GP351" s="80"/>
      <c r="GQ351" s="80"/>
      <c r="GR351" s="80"/>
      <c r="GS351" s="80"/>
      <c r="GT351" s="80"/>
      <c r="GU351" s="80"/>
      <c r="GV351" s="80"/>
      <c r="GW351" s="80"/>
      <c r="GX351" s="80"/>
      <c r="GY351" s="80"/>
      <c r="GZ351" s="80"/>
      <c r="HA351" s="80"/>
      <c r="HB351" s="80"/>
      <c r="HC351" s="80"/>
      <c r="HD351" s="80"/>
      <c r="HE351" s="80"/>
      <c r="HF351" s="80"/>
      <c r="HG351" s="80"/>
      <c r="HH351" s="80"/>
      <c r="HI351" s="80"/>
      <c r="HJ351" s="80"/>
      <c r="HK351" s="80"/>
      <c r="HL351" s="80"/>
      <c r="HM351" s="80"/>
      <c r="HN351" s="80"/>
      <c r="HO351" s="80"/>
      <c r="HP351" s="80"/>
      <c r="HQ351" s="80"/>
      <c r="HR351" s="80"/>
      <c r="HS351" s="80"/>
      <c r="HT351" s="80"/>
      <c r="HU351" s="80"/>
      <c r="HV351" s="80"/>
      <c r="HW351" s="80"/>
      <c r="HX351" s="80"/>
      <c r="HY351" s="80"/>
      <c r="HZ351" s="80"/>
      <c r="IA351" s="80"/>
      <c r="IB351" s="80"/>
      <c r="IC351" s="80"/>
      <c r="ID351" s="80"/>
      <c r="IE351" s="80"/>
      <c r="IF351" s="80"/>
      <c r="IG351" s="80"/>
      <c r="IH351" s="80"/>
      <c r="II351" s="80"/>
      <c r="IJ351" s="80"/>
      <c r="IK351" s="80"/>
      <c r="IL351" s="80"/>
      <c r="IM351" s="80"/>
      <c r="IN351" s="80"/>
      <c r="IO351" s="80"/>
      <c r="IP351" s="80"/>
      <c r="IQ351" s="80"/>
      <c r="IR351" s="80"/>
      <c r="IS351" s="80"/>
      <c r="IT351" s="81"/>
    </row>
    <row r="352" ht="17.25" customHeight="1">
      <c r="A352" t="s" s="52">
        <v>1230</v>
      </c>
      <c r="B352" t="s" s="53">
        <v>1231</v>
      </c>
      <c r="C352" t="s" s="52">
        <v>1232</v>
      </c>
      <c r="D352" s="54">
        <v>6</v>
      </c>
      <c r="E352" s="55">
        <v>3.22</v>
      </c>
      <c r="F352" s="56">
        <f>D352*E352</f>
        <v>19.32</v>
      </c>
      <c r="G352" s="55"/>
      <c r="H352" s="54"/>
      <c r="I352" s="54"/>
      <c r="J352" s="54">
        <v>36</v>
      </c>
      <c r="K352" s="54"/>
      <c r="L352" s="52"/>
      <c r="M352" s="52"/>
      <c r="N352" t="s" s="57">
        <v>32</v>
      </c>
      <c r="O352" s="58">
        <v>6</v>
      </c>
      <c r="P352" s="59"/>
      <c r="Q352" s="60"/>
      <c r="R352" t="s" s="65">
        <v>1233</v>
      </c>
      <c r="S352" s="48"/>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c r="CS352" s="80"/>
      <c r="CT352" s="80"/>
      <c r="CU352" s="80"/>
      <c r="CV352" s="80"/>
      <c r="CW352" s="80"/>
      <c r="CX352" s="80"/>
      <c r="CY352" s="80"/>
      <c r="CZ352" s="80"/>
      <c r="DA352" s="80"/>
      <c r="DB352" s="80"/>
      <c r="DC352" s="80"/>
      <c r="DD352" s="80"/>
      <c r="DE352" s="80"/>
      <c r="DF352" s="80"/>
      <c r="DG352" s="80"/>
      <c r="DH352" s="80"/>
      <c r="DI352" s="80"/>
      <c r="DJ352" s="80"/>
      <c r="DK352" s="80"/>
      <c r="DL352" s="80"/>
      <c r="DM352" s="80"/>
      <c r="DN352" s="80"/>
      <c r="DO352" s="80"/>
      <c r="DP352" s="80"/>
      <c r="DQ352" s="80"/>
      <c r="DR352" s="80"/>
      <c r="DS352" s="80"/>
      <c r="DT352" s="80"/>
      <c r="DU352" s="80"/>
      <c r="DV352" s="80"/>
      <c r="DW352" s="80"/>
      <c r="DX352" s="80"/>
      <c r="DY352" s="80"/>
      <c r="DZ352" s="80"/>
      <c r="EA352" s="80"/>
      <c r="EB352" s="80"/>
      <c r="EC352" s="80"/>
      <c r="ED352" s="80"/>
      <c r="EE352" s="80"/>
      <c r="EF352" s="80"/>
      <c r="EG352" s="80"/>
      <c r="EH352" s="80"/>
      <c r="EI352" s="80"/>
      <c r="EJ352" s="80"/>
      <c r="EK352" s="80"/>
      <c r="EL352" s="80"/>
      <c r="EM352" s="80"/>
      <c r="EN352" s="80"/>
      <c r="EO352" s="80"/>
      <c r="EP352" s="80"/>
      <c r="EQ352" s="80"/>
      <c r="ER352" s="80"/>
      <c r="ES352" s="80"/>
      <c r="ET352" s="80"/>
      <c r="EU352" s="80"/>
      <c r="EV352" s="80"/>
      <c r="EW352" s="80"/>
      <c r="EX352" s="80"/>
      <c r="EY352" s="80"/>
      <c r="EZ352" s="80"/>
      <c r="FA352" s="80"/>
      <c r="FB352" s="80"/>
      <c r="FC352" s="80"/>
      <c r="FD352" s="80"/>
      <c r="FE352" s="80"/>
      <c r="FF352" s="80"/>
      <c r="FG352" s="80"/>
      <c r="FH352" s="80"/>
      <c r="FI352" s="80"/>
      <c r="FJ352" s="80"/>
      <c r="FK352" s="80"/>
      <c r="FL352" s="80"/>
      <c r="FM352" s="80"/>
      <c r="FN352" s="80"/>
      <c r="FO352" s="80"/>
      <c r="FP352" s="80"/>
      <c r="FQ352" s="80"/>
      <c r="FR352" s="80"/>
      <c r="FS352" s="80"/>
      <c r="FT352" s="80"/>
      <c r="FU352" s="80"/>
      <c r="FV352" s="80"/>
      <c r="FW352" s="80"/>
      <c r="FX352" s="80"/>
      <c r="FY352" s="80"/>
      <c r="FZ352" s="80"/>
      <c r="GA352" s="80"/>
      <c r="GB352" s="80"/>
      <c r="GC352" s="80"/>
      <c r="GD352" s="80"/>
      <c r="GE352" s="80"/>
      <c r="GF352" s="80"/>
      <c r="GG352" s="80"/>
      <c r="GH352" s="80"/>
      <c r="GI352" s="80"/>
      <c r="GJ352" s="80"/>
      <c r="GK352" s="80"/>
      <c r="GL352" s="80"/>
      <c r="GM352" s="80"/>
      <c r="GN352" s="80"/>
      <c r="GO352" s="80"/>
      <c r="GP352" s="80"/>
      <c r="GQ352" s="80"/>
      <c r="GR352" s="80"/>
      <c r="GS352" s="80"/>
      <c r="GT352" s="80"/>
      <c r="GU352" s="80"/>
      <c r="GV352" s="80"/>
      <c r="GW352" s="80"/>
      <c r="GX352" s="80"/>
      <c r="GY352" s="80"/>
      <c r="GZ352" s="80"/>
      <c r="HA352" s="80"/>
      <c r="HB352" s="80"/>
      <c r="HC352" s="80"/>
      <c r="HD352" s="80"/>
      <c r="HE352" s="80"/>
      <c r="HF352" s="80"/>
      <c r="HG352" s="80"/>
      <c r="HH352" s="80"/>
      <c r="HI352" s="80"/>
      <c r="HJ352" s="80"/>
      <c r="HK352" s="80"/>
      <c r="HL352" s="80"/>
      <c r="HM352" s="80"/>
      <c r="HN352" s="80"/>
      <c r="HO352" s="80"/>
      <c r="HP352" s="80"/>
      <c r="HQ352" s="80"/>
      <c r="HR352" s="80"/>
      <c r="HS352" s="80"/>
      <c r="HT352" s="80"/>
      <c r="HU352" s="80"/>
      <c r="HV352" s="80"/>
      <c r="HW352" s="80"/>
      <c r="HX352" s="80"/>
      <c r="HY352" s="80"/>
      <c r="HZ352" s="80"/>
      <c r="IA352" s="80"/>
      <c r="IB352" s="80"/>
      <c r="IC352" s="80"/>
      <c r="ID352" s="80"/>
      <c r="IE352" s="80"/>
      <c r="IF352" s="80"/>
      <c r="IG352" s="80"/>
      <c r="IH352" s="80"/>
      <c r="II352" s="80"/>
      <c r="IJ352" s="80"/>
      <c r="IK352" s="80"/>
      <c r="IL352" s="80"/>
      <c r="IM352" s="80"/>
      <c r="IN352" s="80"/>
      <c r="IO352" s="80"/>
      <c r="IP352" s="80"/>
      <c r="IQ352" s="80"/>
      <c r="IR352" s="80"/>
      <c r="IS352" s="80"/>
      <c r="IT352" s="81"/>
    </row>
    <row r="353" ht="17.25" customHeight="1">
      <c r="A353" t="s" s="94">
        <v>1234</v>
      </c>
      <c r="B353" s="94"/>
      <c r="C353" t="s" s="45">
        <v>12</v>
      </c>
      <c r="D353" t="s" s="45">
        <v>13</v>
      </c>
      <c r="E353" t="s" s="45">
        <v>14</v>
      </c>
      <c r="F353" t="s" s="45">
        <v>15</v>
      </c>
      <c r="G353" t="s" s="45">
        <v>16</v>
      </c>
      <c r="H353" t="s" s="45">
        <v>17</v>
      </c>
      <c r="I353" t="s" s="45">
        <v>18</v>
      </c>
      <c r="J353" t="s" s="45">
        <v>19</v>
      </c>
      <c r="K353" t="s" s="45">
        <v>20</v>
      </c>
      <c r="L353" t="s" s="45">
        <v>21</v>
      </c>
      <c r="M353" t="s" s="45">
        <v>22</v>
      </c>
      <c r="N353" t="s" s="45">
        <v>23</v>
      </c>
      <c r="O353" t="s" s="46">
        <v>24</v>
      </c>
      <c r="P353" t="s" s="46">
        <v>25</v>
      </c>
      <c r="Q353" t="s" s="46">
        <v>1033</v>
      </c>
      <c r="R353" t="s" s="47">
        <v>27</v>
      </c>
      <c r="S353" s="48"/>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c r="CV353" s="80"/>
      <c r="CW353" s="80"/>
      <c r="CX353" s="80"/>
      <c r="CY353" s="80"/>
      <c r="CZ353" s="80"/>
      <c r="DA353" s="80"/>
      <c r="DB353" s="80"/>
      <c r="DC353" s="80"/>
      <c r="DD353" s="80"/>
      <c r="DE353" s="80"/>
      <c r="DF353" s="80"/>
      <c r="DG353" s="80"/>
      <c r="DH353" s="80"/>
      <c r="DI353" s="80"/>
      <c r="DJ353" s="80"/>
      <c r="DK353" s="80"/>
      <c r="DL353" s="80"/>
      <c r="DM353" s="80"/>
      <c r="DN353" s="80"/>
      <c r="DO353" s="80"/>
      <c r="DP353" s="80"/>
      <c r="DQ353" s="80"/>
      <c r="DR353" s="80"/>
      <c r="DS353" s="80"/>
      <c r="DT353" s="80"/>
      <c r="DU353" s="80"/>
      <c r="DV353" s="80"/>
      <c r="DW353" s="80"/>
      <c r="DX353" s="80"/>
      <c r="DY353" s="80"/>
      <c r="DZ353" s="80"/>
      <c r="EA353" s="80"/>
      <c r="EB353" s="80"/>
      <c r="EC353" s="80"/>
      <c r="ED353" s="80"/>
      <c r="EE353" s="80"/>
      <c r="EF353" s="80"/>
      <c r="EG353" s="80"/>
      <c r="EH353" s="80"/>
      <c r="EI353" s="80"/>
      <c r="EJ353" s="80"/>
      <c r="EK353" s="80"/>
      <c r="EL353" s="80"/>
      <c r="EM353" s="80"/>
      <c r="EN353" s="80"/>
      <c r="EO353" s="80"/>
      <c r="EP353" s="80"/>
      <c r="EQ353" s="80"/>
      <c r="ER353" s="80"/>
      <c r="ES353" s="80"/>
      <c r="ET353" s="80"/>
      <c r="EU353" s="80"/>
      <c r="EV353" s="80"/>
      <c r="EW353" s="80"/>
      <c r="EX353" s="80"/>
      <c r="EY353" s="80"/>
      <c r="EZ353" s="80"/>
      <c r="FA353" s="80"/>
      <c r="FB353" s="80"/>
      <c r="FC353" s="80"/>
      <c r="FD353" s="80"/>
      <c r="FE353" s="80"/>
      <c r="FF353" s="80"/>
      <c r="FG353" s="80"/>
      <c r="FH353" s="80"/>
      <c r="FI353" s="80"/>
      <c r="FJ353" s="80"/>
      <c r="FK353" s="80"/>
      <c r="FL353" s="80"/>
      <c r="FM353" s="80"/>
      <c r="FN353" s="80"/>
      <c r="FO353" s="80"/>
      <c r="FP353" s="80"/>
      <c r="FQ353" s="80"/>
      <c r="FR353" s="80"/>
      <c r="FS353" s="80"/>
      <c r="FT353" s="80"/>
      <c r="FU353" s="80"/>
      <c r="FV353" s="80"/>
      <c r="FW353" s="80"/>
      <c r="FX353" s="80"/>
      <c r="FY353" s="80"/>
      <c r="FZ353" s="80"/>
      <c r="GA353" s="80"/>
      <c r="GB353" s="80"/>
      <c r="GC353" s="80"/>
      <c r="GD353" s="80"/>
      <c r="GE353" s="80"/>
      <c r="GF353" s="80"/>
      <c r="GG353" s="80"/>
      <c r="GH353" s="80"/>
      <c r="GI353" s="80"/>
      <c r="GJ353" s="80"/>
      <c r="GK353" s="80"/>
      <c r="GL353" s="80"/>
      <c r="GM353" s="80"/>
      <c r="GN353" s="80"/>
      <c r="GO353" s="80"/>
      <c r="GP353" s="80"/>
      <c r="GQ353" s="80"/>
      <c r="GR353" s="80"/>
      <c r="GS353" s="80"/>
      <c r="GT353" s="80"/>
      <c r="GU353" s="80"/>
      <c r="GV353" s="80"/>
      <c r="GW353" s="80"/>
      <c r="GX353" s="80"/>
      <c r="GY353" s="80"/>
      <c r="GZ353" s="80"/>
      <c r="HA353" s="80"/>
      <c r="HB353" s="80"/>
      <c r="HC353" s="80"/>
      <c r="HD353" s="80"/>
      <c r="HE353" s="80"/>
      <c r="HF353" s="80"/>
      <c r="HG353" s="80"/>
      <c r="HH353" s="80"/>
      <c r="HI353" s="80"/>
      <c r="HJ353" s="80"/>
      <c r="HK353" s="80"/>
      <c r="HL353" s="80"/>
      <c r="HM353" s="80"/>
      <c r="HN353" s="80"/>
      <c r="HO353" s="80"/>
      <c r="HP353" s="80"/>
      <c r="HQ353" s="80"/>
      <c r="HR353" s="80"/>
      <c r="HS353" s="80"/>
      <c r="HT353" s="80"/>
      <c r="HU353" s="80"/>
      <c r="HV353" s="80"/>
      <c r="HW353" s="80"/>
      <c r="HX353" s="80"/>
      <c r="HY353" s="80"/>
      <c r="HZ353" s="80"/>
      <c r="IA353" s="80"/>
      <c r="IB353" s="80"/>
      <c r="IC353" s="80"/>
      <c r="ID353" s="80"/>
      <c r="IE353" s="80"/>
      <c r="IF353" s="80"/>
      <c r="IG353" s="80"/>
      <c r="IH353" s="80"/>
      <c r="II353" s="80"/>
      <c r="IJ353" s="80"/>
      <c r="IK353" s="80"/>
      <c r="IL353" s="80"/>
      <c r="IM353" s="80"/>
      <c r="IN353" s="80"/>
      <c r="IO353" s="80"/>
      <c r="IP353" s="80"/>
      <c r="IQ353" s="80"/>
      <c r="IR353" s="80"/>
      <c r="IS353" s="80"/>
      <c r="IT353" s="81"/>
    </row>
    <row r="354" ht="17.25" customHeight="1">
      <c r="A354" t="s" s="52">
        <v>1235</v>
      </c>
      <c r="B354" t="s" s="53">
        <v>1236</v>
      </c>
      <c r="C354" t="s" s="52">
        <v>1237</v>
      </c>
      <c r="D354" s="54">
        <v>1</v>
      </c>
      <c r="E354" s="55">
        <v>6.25</v>
      </c>
      <c r="F354" s="56">
        <f>D354*E354</f>
        <v>6.25</v>
      </c>
      <c r="G354" s="55">
        <f>E354*2.1</f>
        <v>13.125</v>
      </c>
      <c r="H354" s="54">
        <v>4.25</v>
      </c>
      <c r="I354" s="54">
        <v>0.5</v>
      </c>
      <c r="J354" s="54">
        <v>6</v>
      </c>
      <c r="K354" s="54">
        <v>0.05</v>
      </c>
      <c r="L354" t="s" s="52">
        <v>604</v>
      </c>
      <c r="M354" s="54">
        <v>0.06</v>
      </c>
      <c r="N354" t="s" s="52">
        <v>656</v>
      </c>
      <c r="O354" s="58">
        <v>6</v>
      </c>
      <c r="P354" s="59">
        <v>0.25</v>
      </c>
      <c r="Q354" t="s" s="60">
        <v>604</v>
      </c>
      <c r="R354" t="s" s="65">
        <v>1238</v>
      </c>
      <c r="S354" s="70"/>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CJ354" s="72"/>
      <c r="CK354" s="72"/>
      <c r="CL354" s="72"/>
      <c r="CM354" s="72"/>
      <c r="CN354" s="72"/>
      <c r="CO354" s="72"/>
      <c r="CP354" s="72"/>
      <c r="CQ354" s="72"/>
      <c r="CR354" s="72"/>
      <c r="CS354" s="72"/>
      <c r="CT354" s="72"/>
      <c r="CU354" s="72"/>
      <c r="CV354" s="72"/>
      <c r="CW354" s="72"/>
      <c r="CX354" s="72"/>
      <c r="CY354" s="72"/>
      <c r="CZ354" s="72"/>
      <c r="DA354" s="72"/>
      <c r="DB354" s="72"/>
      <c r="DC354" s="72"/>
      <c r="DD354" s="72"/>
      <c r="DE354" s="72"/>
      <c r="DF354" s="72"/>
      <c r="DG354" s="72"/>
      <c r="DH354" s="72"/>
      <c r="DI354" s="72"/>
      <c r="DJ354" s="72"/>
      <c r="DK354" s="72"/>
      <c r="DL354" s="72"/>
      <c r="DM354" s="72"/>
      <c r="DN354" s="72"/>
      <c r="DO354" s="72"/>
      <c r="DP354" s="72"/>
      <c r="DQ354" s="72"/>
      <c r="DR354" s="72"/>
      <c r="DS354" s="72"/>
      <c r="DT354" s="72"/>
      <c r="DU354" s="72"/>
      <c r="DV354" s="72"/>
      <c r="DW354" s="72"/>
      <c r="DX354" s="72"/>
      <c r="DY354" s="72"/>
      <c r="DZ354" s="72"/>
      <c r="EA354" s="72"/>
      <c r="EB354" s="72"/>
      <c r="EC354" s="72"/>
      <c r="ED354" s="72"/>
      <c r="EE354" s="72"/>
      <c r="EF354" s="72"/>
      <c r="EG354" s="72"/>
      <c r="EH354" s="72"/>
      <c r="EI354" s="72"/>
      <c r="EJ354" s="72"/>
      <c r="EK354" s="72"/>
      <c r="EL354" s="72"/>
      <c r="EM354" s="72"/>
      <c r="EN354" s="72"/>
      <c r="EO354" s="72"/>
      <c r="EP354" s="72"/>
      <c r="EQ354" s="72"/>
      <c r="ER354" s="72"/>
      <c r="ES354" s="72"/>
      <c r="ET354" s="72"/>
      <c r="EU354" s="72"/>
      <c r="EV354" s="72"/>
      <c r="EW354" s="72"/>
      <c r="EX354" s="72"/>
      <c r="EY354" s="72"/>
      <c r="EZ354" s="72"/>
      <c r="FA354" s="72"/>
      <c r="FB354" s="72"/>
      <c r="FC354" s="72"/>
      <c r="FD354" s="72"/>
      <c r="FE354" s="72"/>
      <c r="FF354" s="72"/>
      <c r="FG354" s="72"/>
      <c r="FH354" s="72"/>
      <c r="FI354" s="72"/>
      <c r="FJ354" s="72"/>
      <c r="FK354" s="72"/>
      <c r="FL354" s="72"/>
      <c r="FM354" s="72"/>
      <c r="FN354" s="72"/>
      <c r="FO354" s="72"/>
      <c r="FP354" s="72"/>
      <c r="FQ354" s="72"/>
      <c r="FR354" s="72"/>
      <c r="FS354" s="72"/>
      <c r="FT354" s="72"/>
      <c r="FU354" s="72"/>
      <c r="FV354" s="72"/>
      <c r="FW354" s="72"/>
      <c r="FX354" s="72"/>
      <c r="FY354" s="72"/>
      <c r="FZ354" s="72"/>
      <c r="GA354" s="72"/>
      <c r="GB354" s="72"/>
      <c r="GC354" s="72"/>
      <c r="GD354" s="72"/>
      <c r="GE354" s="72"/>
      <c r="GF354" s="72"/>
      <c r="GG354" s="72"/>
      <c r="GH354" s="72"/>
      <c r="GI354" s="72"/>
      <c r="GJ354" s="72"/>
      <c r="GK354" s="72"/>
      <c r="GL354" s="72"/>
      <c r="GM354" s="72"/>
      <c r="GN354" s="72"/>
      <c r="GO354" s="72"/>
      <c r="GP354" s="72"/>
      <c r="GQ354" s="72"/>
      <c r="GR354" s="72"/>
      <c r="GS354" s="72"/>
      <c r="GT354" s="72"/>
      <c r="GU354" s="72"/>
      <c r="GV354" s="72"/>
      <c r="GW354" s="72"/>
      <c r="GX354" s="72"/>
      <c r="GY354" s="72"/>
      <c r="GZ354" s="72"/>
      <c r="HA354" s="72"/>
      <c r="HB354" s="72"/>
      <c r="HC354" s="72"/>
      <c r="HD354" s="72"/>
      <c r="HE354" s="72"/>
      <c r="HF354" s="72"/>
      <c r="HG354" s="72"/>
      <c r="HH354" s="72"/>
      <c r="HI354" s="72"/>
      <c r="HJ354" s="72"/>
      <c r="HK354" s="72"/>
      <c r="HL354" s="72"/>
      <c r="HM354" s="72"/>
      <c r="HN354" s="72"/>
      <c r="HO354" s="72"/>
      <c r="HP354" s="72"/>
      <c r="HQ354" s="72"/>
      <c r="HR354" s="72"/>
      <c r="HS354" s="72"/>
      <c r="HT354" s="72"/>
      <c r="HU354" s="72"/>
      <c r="HV354" s="72"/>
      <c r="HW354" s="72"/>
      <c r="HX354" s="72"/>
      <c r="HY354" s="72"/>
      <c r="HZ354" s="72"/>
      <c r="IA354" s="72"/>
      <c r="IB354" s="72"/>
      <c r="IC354" s="72"/>
      <c r="ID354" s="72"/>
      <c r="IE354" s="72"/>
      <c r="IF354" s="72"/>
      <c r="IG354" s="72"/>
      <c r="IH354" s="72"/>
      <c r="II354" s="72"/>
      <c r="IJ354" s="72"/>
      <c r="IK354" s="72"/>
      <c r="IL354" s="72"/>
      <c r="IM354" s="72"/>
      <c r="IN354" s="72"/>
      <c r="IO354" s="72"/>
      <c r="IP354" s="72"/>
      <c r="IQ354" s="72"/>
      <c r="IR354" s="72"/>
      <c r="IS354" s="72"/>
      <c r="IT354" s="73"/>
    </row>
    <row r="355" ht="17.25" customHeight="1">
      <c r="A355" t="s" s="52">
        <v>1239</v>
      </c>
      <c r="B355" t="s" s="53">
        <v>1240</v>
      </c>
      <c r="C355" t="s" s="52">
        <v>1241</v>
      </c>
      <c r="D355" s="54">
        <v>6</v>
      </c>
      <c r="E355" s="55">
        <v>13.5</v>
      </c>
      <c r="F355" s="56">
        <f>D355*E355</f>
        <v>81</v>
      </c>
      <c r="G355" s="55">
        <f>E355*2.1</f>
        <v>28.35</v>
      </c>
      <c r="H355" s="54">
        <v>4</v>
      </c>
      <c r="I355" s="54">
        <v>8.5</v>
      </c>
      <c r="J355" s="54">
        <v>15.2</v>
      </c>
      <c r="K355" s="54">
        <v>2.45</v>
      </c>
      <c r="L355" t="s" s="52">
        <v>38</v>
      </c>
      <c r="M355" s="54">
        <v>16</v>
      </c>
      <c r="N355" t="s" s="57">
        <v>32</v>
      </c>
      <c r="O355" s="58">
        <v>6</v>
      </c>
      <c r="P355" s="59">
        <v>3.1</v>
      </c>
      <c r="Q355" t="s" s="60">
        <v>33</v>
      </c>
      <c r="R355" t="s" s="65">
        <v>1242</v>
      </c>
      <c r="S355" s="70"/>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CJ355" s="72"/>
      <c r="CK355" s="72"/>
      <c r="CL355" s="72"/>
      <c r="CM355" s="72"/>
      <c r="CN355" s="72"/>
      <c r="CO355" s="72"/>
      <c r="CP355" s="72"/>
      <c r="CQ355" s="72"/>
      <c r="CR355" s="72"/>
      <c r="CS355" s="72"/>
      <c r="CT355" s="72"/>
      <c r="CU355" s="72"/>
      <c r="CV355" s="72"/>
      <c r="CW355" s="72"/>
      <c r="CX355" s="72"/>
      <c r="CY355" s="72"/>
      <c r="CZ355" s="72"/>
      <c r="DA355" s="72"/>
      <c r="DB355" s="72"/>
      <c r="DC355" s="72"/>
      <c r="DD355" s="72"/>
      <c r="DE355" s="72"/>
      <c r="DF355" s="72"/>
      <c r="DG355" s="72"/>
      <c r="DH355" s="72"/>
      <c r="DI355" s="72"/>
      <c r="DJ355" s="72"/>
      <c r="DK355" s="72"/>
      <c r="DL355" s="72"/>
      <c r="DM355" s="72"/>
      <c r="DN355" s="72"/>
      <c r="DO355" s="72"/>
      <c r="DP355" s="72"/>
      <c r="DQ355" s="72"/>
      <c r="DR355" s="72"/>
      <c r="DS355" s="72"/>
      <c r="DT355" s="72"/>
      <c r="DU355" s="72"/>
      <c r="DV355" s="72"/>
      <c r="DW355" s="72"/>
      <c r="DX355" s="72"/>
      <c r="DY355" s="72"/>
      <c r="DZ355" s="72"/>
      <c r="EA355" s="72"/>
      <c r="EB355" s="72"/>
      <c r="EC355" s="72"/>
      <c r="ED355" s="72"/>
      <c r="EE355" s="72"/>
      <c r="EF355" s="72"/>
      <c r="EG355" s="72"/>
      <c r="EH355" s="72"/>
      <c r="EI355" s="72"/>
      <c r="EJ355" s="72"/>
      <c r="EK355" s="72"/>
      <c r="EL355" s="72"/>
      <c r="EM355" s="72"/>
      <c r="EN355" s="72"/>
      <c r="EO355" s="72"/>
      <c r="EP355" s="72"/>
      <c r="EQ355" s="72"/>
      <c r="ER355" s="72"/>
      <c r="ES355" s="72"/>
      <c r="ET355" s="72"/>
      <c r="EU355" s="72"/>
      <c r="EV355" s="72"/>
      <c r="EW355" s="72"/>
      <c r="EX355" s="72"/>
      <c r="EY355" s="72"/>
      <c r="EZ355" s="72"/>
      <c r="FA355" s="72"/>
      <c r="FB355" s="72"/>
      <c r="FC355" s="72"/>
      <c r="FD355" s="72"/>
      <c r="FE355" s="72"/>
      <c r="FF355" s="72"/>
      <c r="FG355" s="72"/>
      <c r="FH355" s="72"/>
      <c r="FI355" s="72"/>
      <c r="FJ355" s="72"/>
      <c r="FK355" s="72"/>
      <c r="FL355" s="72"/>
      <c r="FM355" s="72"/>
      <c r="FN355" s="72"/>
      <c r="FO355" s="72"/>
      <c r="FP355" s="72"/>
      <c r="FQ355" s="72"/>
      <c r="FR355" s="72"/>
      <c r="FS355" s="72"/>
      <c r="FT355" s="72"/>
      <c r="FU355" s="72"/>
      <c r="FV355" s="72"/>
      <c r="FW355" s="72"/>
      <c r="FX355" s="72"/>
      <c r="FY355" s="72"/>
      <c r="FZ355" s="72"/>
      <c r="GA355" s="72"/>
      <c r="GB355" s="72"/>
      <c r="GC355" s="72"/>
      <c r="GD355" s="72"/>
      <c r="GE355" s="72"/>
      <c r="GF355" s="72"/>
      <c r="GG355" s="72"/>
      <c r="GH355" s="72"/>
      <c r="GI355" s="72"/>
      <c r="GJ355" s="72"/>
      <c r="GK355" s="72"/>
      <c r="GL355" s="72"/>
      <c r="GM355" s="72"/>
      <c r="GN355" s="72"/>
      <c r="GO355" s="72"/>
      <c r="GP355" s="72"/>
      <c r="GQ355" s="72"/>
      <c r="GR355" s="72"/>
      <c r="GS355" s="72"/>
      <c r="GT355" s="72"/>
      <c r="GU355" s="72"/>
      <c r="GV355" s="72"/>
      <c r="GW355" s="72"/>
      <c r="GX355" s="72"/>
      <c r="GY355" s="72"/>
      <c r="GZ355" s="72"/>
      <c r="HA355" s="72"/>
      <c r="HB355" s="72"/>
      <c r="HC355" s="72"/>
      <c r="HD355" s="72"/>
      <c r="HE355" s="72"/>
      <c r="HF355" s="72"/>
      <c r="HG355" s="72"/>
      <c r="HH355" s="72"/>
      <c r="HI355" s="72"/>
      <c r="HJ355" s="72"/>
      <c r="HK355" s="72"/>
      <c r="HL355" s="72"/>
      <c r="HM355" s="72"/>
      <c r="HN355" s="72"/>
      <c r="HO355" s="72"/>
      <c r="HP355" s="72"/>
      <c r="HQ355" s="72"/>
      <c r="HR355" s="72"/>
      <c r="HS355" s="72"/>
      <c r="HT355" s="72"/>
      <c r="HU355" s="72"/>
      <c r="HV355" s="72"/>
      <c r="HW355" s="72"/>
      <c r="HX355" s="72"/>
      <c r="HY355" s="72"/>
      <c r="HZ355" s="72"/>
      <c r="IA355" s="72"/>
      <c r="IB355" s="72"/>
      <c r="IC355" s="72"/>
      <c r="ID355" s="72"/>
      <c r="IE355" s="72"/>
      <c r="IF355" s="72"/>
      <c r="IG355" s="72"/>
      <c r="IH355" s="72"/>
      <c r="II355" s="72"/>
      <c r="IJ355" s="72"/>
      <c r="IK355" s="72"/>
      <c r="IL355" s="72"/>
      <c r="IM355" s="72"/>
      <c r="IN355" s="72"/>
      <c r="IO355" s="72"/>
      <c r="IP355" s="72"/>
      <c r="IQ355" s="72"/>
      <c r="IR355" s="72"/>
      <c r="IS355" s="72"/>
      <c r="IT355" s="73"/>
    </row>
    <row r="356" ht="17.25" customHeight="1">
      <c r="A356" t="s" s="52">
        <v>1243</v>
      </c>
      <c r="B356" t="s" s="53">
        <v>1244</v>
      </c>
      <c r="C356" t="s" s="52">
        <v>1245</v>
      </c>
      <c r="D356" s="54">
        <v>6</v>
      </c>
      <c r="E356" s="55">
        <v>7.5</v>
      </c>
      <c r="F356" s="56">
        <f>D356*E356</f>
        <v>45</v>
      </c>
      <c r="G356" s="55">
        <f>E356*2.1</f>
        <v>15.75</v>
      </c>
      <c r="H356" t="s" s="52">
        <v>630</v>
      </c>
      <c r="I356" s="54">
        <v>6.5</v>
      </c>
      <c r="J356" s="54">
        <v>20</v>
      </c>
      <c r="K356" s="54">
        <v>0.5</v>
      </c>
      <c r="L356" t="s" s="52">
        <v>265</v>
      </c>
      <c r="M356" s="54">
        <v>13</v>
      </c>
      <c r="N356" t="s" s="52">
        <v>656</v>
      </c>
      <c r="O356" s="58">
        <v>6</v>
      </c>
      <c r="P356" s="59">
        <v>1.15</v>
      </c>
      <c r="Q356" t="s" s="60">
        <v>33</v>
      </c>
      <c r="R356" t="s" s="65">
        <v>1246</v>
      </c>
      <c r="S356" s="70"/>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CJ356" s="72"/>
      <c r="CK356" s="72"/>
      <c r="CL356" s="72"/>
      <c r="CM356" s="72"/>
      <c r="CN356" s="72"/>
      <c r="CO356" s="72"/>
      <c r="CP356" s="72"/>
      <c r="CQ356" s="72"/>
      <c r="CR356" s="72"/>
      <c r="CS356" s="72"/>
      <c r="CT356" s="72"/>
      <c r="CU356" s="72"/>
      <c r="CV356" s="72"/>
      <c r="CW356" s="72"/>
      <c r="CX356" s="72"/>
      <c r="CY356" s="72"/>
      <c r="CZ356" s="72"/>
      <c r="DA356" s="72"/>
      <c r="DB356" s="72"/>
      <c r="DC356" s="72"/>
      <c r="DD356" s="72"/>
      <c r="DE356" s="72"/>
      <c r="DF356" s="72"/>
      <c r="DG356" s="72"/>
      <c r="DH356" s="72"/>
      <c r="DI356" s="72"/>
      <c r="DJ356" s="72"/>
      <c r="DK356" s="72"/>
      <c r="DL356" s="72"/>
      <c r="DM356" s="72"/>
      <c r="DN356" s="72"/>
      <c r="DO356" s="72"/>
      <c r="DP356" s="72"/>
      <c r="DQ356" s="72"/>
      <c r="DR356" s="72"/>
      <c r="DS356" s="72"/>
      <c r="DT356" s="72"/>
      <c r="DU356" s="72"/>
      <c r="DV356" s="72"/>
      <c r="DW356" s="72"/>
      <c r="DX356" s="72"/>
      <c r="DY356" s="72"/>
      <c r="DZ356" s="72"/>
      <c r="EA356" s="72"/>
      <c r="EB356" s="72"/>
      <c r="EC356" s="72"/>
      <c r="ED356" s="72"/>
      <c r="EE356" s="72"/>
      <c r="EF356" s="72"/>
      <c r="EG356" s="72"/>
      <c r="EH356" s="72"/>
      <c r="EI356" s="72"/>
      <c r="EJ356" s="72"/>
      <c r="EK356" s="72"/>
      <c r="EL356" s="72"/>
      <c r="EM356" s="72"/>
      <c r="EN356" s="72"/>
      <c r="EO356" s="72"/>
      <c r="EP356" s="72"/>
      <c r="EQ356" s="72"/>
      <c r="ER356" s="72"/>
      <c r="ES356" s="72"/>
      <c r="ET356" s="72"/>
      <c r="EU356" s="72"/>
      <c r="EV356" s="72"/>
      <c r="EW356" s="72"/>
      <c r="EX356" s="72"/>
      <c r="EY356" s="72"/>
      <c r="EZ356" s="72"/>
      <c r="FA356" s="72"/>
      <c r="FB356" s="72"/>
      <c r="FC356" s="72"/>
      <c r="FD356" s="72"/>
      <c r="FE356" s="72"/>
      <c r="FF356" s="72"/>
      <c r="FG356" s="72"/>
      <c r="FH356" s="72"/>
      <c r="FI356" s="72"/>
      <c r="FJ356" s="72"/>
      <c r="FK356" s="72"/>
      <c r="FL356" s="72"/>
      <c r="FM356" s="72"/>
      <c r="FN356" s="72"/>
      <c r="FO356" s="72"/>
      <c r="FP356" s="72"/>
      <c r="FQ356" s="72"/>
      <c r="FR356" s="72"/>
      <c r="FS356" s="72"/>
      <c r="FT356" s="72"/>
      <c r="FU356" s="72"/>
      <c r="FV356" s="72"/>
      <c r="FW356" s="72"/>
      <c r="FX356" s="72"/>
      <c r="FY356" s="72"/>
      <c r="FZ356" s="72"/>
      <c r="GA356" s="72"/>
      <c r="GB356" s="72"/>
      <c r="GC356" s="72"/>
      <c r="GD356" s="72"/>
      <c r="GE356" s="72"/>
      <c r="GF356" s="72"/>
      <c r="GG356" s="72"/>
      <c r="GH356" s="72"/>
      <c r="GI356" s="72"/>
      <c r="GJ356" s="72"/>
      <c r="GK356" s="72"/>
      <c r="GL356" s="72"/>
      <c r="GM356" s="72"/>
      <c r="GN356" s="72"/>
      <c r="GO356" s="72"/>
      <c r="GP356" s="72"/>
      <c r="GQ356" s="72"/>
      <c r="GR356" s="72"/>
      <c r="GS356" s="72"/>
      <c r="GT356" s="72"/>
      <c r="GU356" s="72"/>
      <c r="GV356" s="72"/>
      <c r="GW356" s="72"/>
      <c r="GX356" s="72"/>
      <c r="GY356" s="72"/>
      <c r="GZ356" s="72"/>
      <c r="HA356" s="72"/>
      <c r="HB356" s="72"/>
      <c r="HC356" s="72"/>
      <c r="HD356" s="72"/>
      <c r="HE356" s="72"/>
      <c r="HF356" s="72"/>
      <c r="HG356" s="72"/>
      <c r="HH356" s="72"/>
      <c r="HI356" s="72"/>
      <c r="HJ356" s="72"/>
      <c r="HK356" s="72"/>
      <c r="HL356" s="72"/>
      <c r="HM356" s="72"/>
      <c r="HN356" s="72"/>
      <c r="HO356" s="72"/>
      <c r="HP356" s="72"/>
      <c r="HQ356" s="72"/>
      <c r="HR356" s="72"/>
      <c r="HS356" s="72"/>
      <c r="HT356" s="72"/>
      <c r="HU356" s="72"/>
      <c r="HV356" s="72"/>
      <c r="HW356" s="72"/>
      <c r="HX356" s="72"/>
      <c r="HY356" s="72"/>
      <c r="HZ356" s="72"/>
      <c r="IA356" s="72"/>
      <c r="IB356" s="72"/>
      <c r="IC356" s="72"/>
      <c r="ID356" s="72"/>
      <c r="IE356" s="72"/>
      <c r="IF356" s="72"/>
      <c r="IG356" s="72"/>
      <c r="IH356" s="72"/>
      <c r="II356" s="72"/>
      <c r="IJ356" s="72"/>
      <c r="IK356" s="72"/>
      <c r="IL356" s="72"/>
      <c r="IM356" s="72"/>
      <c r="IN356" s="72"/>
      <c r="IO356" s="72"/>
      <c r="IP356" s="72"/>
      <c r="IQ356" s="72"/>
      <c r="IR356" s="72"/>
      <c r="IS356" s="72"/>
      <c r="IT356" s="73"/>
    </row>
    <row r="357" ht="17.25" customHeight="1">
      <c r="A357" t="s" s="52">
        <v>1247</v>
      </c>
      <c r="B357" t="s" s="53">
        <v>1248</v>
      </c>
      <c r="C357" t="s" s="52">
        <v>1249</v>
      </c>
      <c r="D357" s="54">
        <v>6</v>
      </c>
      <c r="E357" s="55">
        <v>8.949999999999999</v>
      </c>
      <c r="F357" s="56">
        <f>D357*E357</f>
        <v>53.7</v>
      </c>
      <c r="G357" s="55">
        <f>E357*2.1</f>
        <v>18.795</v>
      </c>
      <c r="H357" s="54">
        <v>8.25</v>
      </c>
      <c r="I357" s="54">
        <v>14.25</v>
      </c>
      <c r="J357" s="54">
        <v>2.25</v>
      </c>
      <c r="K357" s="54">
        <v>1.25</v>
      </c>
      <c r="L357" t="s" s="52">
        <v>61</v>
      </c>
      <c r="M357" s="54">
        <v>8</v>
      </c>
      <c r="N357" t="s" s="57">
        <v>32</v>
      </c>
      <c r="O357" s="58">
        <v>6</v>
      </c>
      <c r="P357" s="59">
        <v>1.35</v>
      </c>
      <c r="Q357" t="s" s="60">
        <v>33</v>
      </c>
      <c r="R357" t="s" s="65">
        <v>1250</v>
      </c>
      <c r="S357" s="70"/>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CJ357" s="72"/>
      <c r="CK357" s="72"/>
      <c r="CL357" s="72"/>
      <c r="CM357" s="72"/>
      <c r="CN357" s="72"/>
      <c r="CO357" s="72"/>
      <c r="CP357" s="72"/>
      <c r="CQ357" s="72"/>
      <c r="CR357" s="72"/>
      <c r="CS357" s="72"/>
      <c r="CT357" s="72"/>
      <c r="CU357" s="72"/>
      <c r="CV357" s="72"/>
      <c r="CW357" s="72"/>
      <c r="CX357" s="72"/>
      <c r="CY357" s="72"/>
      <c r="CZ357" s="72"/>
      <c r="DA357" s="72"/>
      <c r="DB357" s="72"/>
      <c r="DC357" s="72"/>
      <c r="DD357" s="72"/>
      <c r="DE357" s="72"/>
      <c r="DF357" s="72"/>
      <c r="DG357" s="72"/>
      <c r="DH357" s="72"/>
      <c r="DI357" s="72"/>
      <c r="DJ357" s="72"/>
      <c r="DK357" s="72"/>
      <c r="DL357" s="72"/>
      <c r="DM357" s="72"/>
      <c r="DN357" s="72"/>
      <c r="DO357" s="72"/>
      <c r="DP357" s="72"/>
      <c r="DQ357" s="72"/>
      <c r="DR357" s="72"/>
      <c r="DS357" s="72"/>
      <c r="DT357" s="72"/>
      <c r="DU357" s="72"/>
      <c r="DV357" s="72"/>
      <c r="DW357" s="72"/>
      <c r="DX357" s="72"/>
      <c r="DY357" s="72"/>
      <c r="DZ357" s="72"/>
      <c r="EA357" s="72"/>
      <c r="EB357" s="72"/>
      <c r="EC357" s="72"/>
      <c r="ED357" s="72"/>
      <c r="EE357" s="72"/>
      <c r="EF357" s="72"/>
      <c r="EG357" s="72"/>
      <c r="EH357" s="72"/>
      <c r="EI357" s="72"/>
      <c r="EJ357" s="72"/>
      <c r="EK357" s="72"/>
      <c r="EL357" s="72"/>
      <c r="EM357" s="72"/>
      <c r="EN357" s="72"/>
      <c r="EO357" s="72"/>
      <c r="EP357" s="72"/>
      <c r="EQ357" s="72"/>
      <c r="ER357" s="72"/>
      <c r="ES357" s="72"/>
      <c r="ET357" s="72"/>
      <c r="EU357" s="72"/>
      <c r="EV357" s="72"/>
      <c r="EW357" s="72"/>
      <c r="EX357" s="72"/>
      <c r="EY357" s="72"/>
      <c r="EZ357" s="72"/>
      <c r="FA357" s="72"/>
      <c r="FB357" s="72"/>
      <c r="FC357" s="72"/>
      <c r="FD357" s="72"/>
      <c r="FE357" s="72"/>
      <c r="FF357" s="72"/>
      <c r="FG357" s="72"/>
      <c r="FH357" s="72"/>
      <c r="FI357" s="72"/>
      <c r="FJ357" s="72"/>
      <c r="FK357" s="72"/>
      <c r="FL357" s="72"/>
      <c r="FM357" s="72"/>
      <c r="FN357" s="72"/>
      <c r="FO357" s="72"/>
      <c r="FP357" s="72"/>
      <c r="FQ357" s="72"/>
      <c r="FR357" s="72"/>
      <c r="FS357" s="72"/>
      <c r="FT357" s="72"/>
      <c r="FU357" s="72"/>
      <c r="FV357" s="72"/>
      <c r="FW357" s="72"/>
      <c r="FX357" s="72"/>
      <c r="FY357" s="72"/>
      <c r="FZ357" s="72"/>
      <c r="GA357" s="72"/>
      <c r="GB357" s="72"/>
      <c r="GC357" s="72"/>
      <c r="GD357" s="72"/>
      <c r="GE357" s="72"/>
      <c r="GF357" s="72"/>
      <c r="GG357" s="72"/>
      <c r="GH357" s="72"/>
      <c r="GI357" s="72"/>
      <c r="GJ357" s="72"/>
      <c r="GK357" s="72"/>
      <c r="GL357" s="72"/>
      <c r="GM357" s="72"/>
      <c r="GN357" s="72"/>
      <c r="GO357" s="72"/>
      <c r="GP357" s="72"/>
      <c r="GQ357" s="72"/>
      <c r="GR357" s="72"/>
      <c r="GS357" s="72"/>
      <c r="GT357" s="72"/>
      <c r="GU357" s="72"/>
      <c r="GV357" s="72"/>
      <c r="GW357" s="72"/>
      <c r="GX357" s="72"/>
      <c r="GY357" s="72"/>
      <c r="GZ357" s="72"/>
      <c r="HA357" s="72"/>
      <c r="HB357" s="72"/>
      <c r="HC357" s="72"/>
      <c r="HD357" s="72"/>
      <c r="HE357" s="72"/>
      <c r="HF357" s="72"/>
      <c r="HG357" s="72"/>
      <c r="HH357" s="72"/>
      <c r="HI357" s="72"/>
      <c r="HJ357" s="72"/>
      <c r="HK357" s="72"/>
      <c r="HL357" s="72"/>
      <c r="HM357" s="72"/>
      <c r="HN357" s="72"/>
      <c r="HO357" s="72"/>
      <c r="HP357" s="72"/>
      <c r="HQ357" s="72"/>
      <c r="HR357" s="72"/>
      <c r="HS357" s="72"/>
      <c r="HT357" s="72"/>
      <c r="HU357" s="72"/>
      <c r="HV357" s="72"/>
      <c r="HW357" s="72"/>
      <c r="HX357" s="72"/>
      <c r="HY357" s="72"/>
      <c r="HZ357" s="72"/>
      <c r="IA357" s="72"/>
      <c r="IB357" s="72"/>
      <c r="IC357" s="72"/>
      <c r="ID357" s="72"/>
      <c r="IE357" s="72"/>
      <c r="IF357" s="72"/>
      <c r="IG357" s="72"/>
      <c r="IH357" s="72"/>
      <c r="II357" s="72"/>
      <c r="IJ357" s="72"/>
      <c r="IK357" s="72"/>
      <c r="IL357" s="72"/>
      <c r="IM357" s="72"/>
      <c r="IN357" s="72"/>
      <c r="IO357" s="72"/>
      <c r="IP357" s="72"/>
      <c r="IQ357" s="72"/>
      <c r="IR357" s="72"/>
      <c r="IS357" s="72"/>
      <c r="IT357" s="73"/>
    </row>
    <row r="358" ht="17.25" customHeight="1">
      <c r="A358" t="s" s="52">
        <v>1251</v>
      </c>
      <c r="B358" t="s" s="53">
        <v>1252</v>
      </c>
      <c r="C358" t="s" s="52">
        <v>1253</v>
      </c>
      <c r="D358" s="54">
        <v>6</v>
      </c>
      <c r="E358" s="55">
        <v>3.5</v>
      </c>
      <c r="F358" s="56">
        <f>D358*E358</f>
        <v>21</v>
      </c>
      <c r="G358" s="55">
        <f>E358*2.1</f>
        <v>7.350000000000001</v>
      </c>
      <c r="H358" s="54">
        <v>4</v>
      </c>
      <c r="I358" s="54">
        <v>1.25</v>
      </c>
      <c r="J358" s="54">
        <v>6.5</v>
      </c>
      <c r="K358" s="54">
        <v>0.35</v>
      </c>
      <c r="L358" t="s" s="52">
        <v>1254</v>
      </c>
      <c r="M358" s="54">
        <v>2.06</v>
      </c>
      <c r="N358" t="s" s="57">
        <v>32</v>
      </c>
      <c r="O358" s="58">
        <v>6</v>
      </c>
      <c r="P358" s="59">
        <v>0.55</v>
      </c>
      <c r="Q358" t="s" s="60">
        <v>604</v>
      </c>
      <c r="R358" t="s" s="65">
        <v>1255</v>
      </c>
      <c r="S358" s="70"/>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CJ358" s="72"/>
      <c r="CK358" s="72"/>
      <c r="CL358" s="72"/>
      <c r="CM358" s="72"/>
      <c r="CN358" s="72"/>
      <c r="CO358" s="72"/>
      <c r="CP358" s="72"/>
      <c r="CQ358" s="72"/>
      <c r="CR358" s="72"/>
      <c r="CS358" s="72"/>
      <c r="CT358" s="72"/>
      <c r="CU358" s="72"/>
      <c r="CV358" s="72"/>
      <c r="CW358" s="72"/>
      <c r="CX358" s="72"/>
      <c r="CY358" s="72"/>
      <c r="CZ358" s="72"/>
      <c r="DA358" s="72"/>
      <c r="DB358" s="72"/>
      <c r="DC358" s="72"/>
      <c r="DD358" s="72"/>
      <c r="DE358" s="72"/>
      <c r="DF358" s="72"/>
      <c r="DG358" s="72"/>
      <c r="DH358" s="72"/>
      <c r="DI358" s="72"/>
      <c r="DJ358" s="72"/>
      <c r="DK358" s="72"/>
      <c r="DL358" s="72"/>
      <c r="DM358" s="72"/>
      <c r="DN358" s="72"/>
      <c r="DO358" s="72"/>
      <c r="DP358" s="72"/>
      <c r="DQ358" s="72"/>
      <c r="DR358" s="72"/>
      <c r="DS358" s="72"/>
      <c r="DT358" s="72"/>
      <c r="DU358" s="72"/>
      <c r="DV358" s="72"/>
      <c r="DW358" s="72"/>
      <c r="DX358" s="72"/>
      <c r="DY358" s="72"/>
      <c r="DZ358" s="72"/>
      <c r="EA358" s="72"/>
      <c r="EB358" s="72"/>
      <c r="EC358" s="72"/>
      <c r="ED358" s="72"/>
      <c r="EE358" s="72"/>
      <c r="EF358" s="72"/>
      <c r="EG358" s="72"/>
      <c r="EH358" s="72"/>
      <c r="EI358" s="72"/>
      <c r="EJ358" s="72"/>
      <c r="EK358" s="72"/>
      <c r="EL358" s="72"/>
      <c r="EM358" s="72"/>
      <c r="EN358" s="72"/>
      <c r="EO358" s="72"/>
      <c r="EP358" s="72"/>
      <c r="EQ358" s="72"/>
      <c r="ER358" s="72"/>
      <c r="ES358" s="72"/>
      <c r="ET358" s="72"/>
      <c r="EU358" s="72"/>
      <c r="EV358" s="72"/>
      <c r="EW358" s="72"/>
      <c r="EX358" s="72"/>
      <c r="EY358" s="72"/>
      <c r="EZ358" s="72"/>
      <c r="FA358" s="72"/>
      <c r="FB358" s="72"/>
      <c r="FC358" s="72"/>
      <c r="FD358" s="72"/>
      <c r="FE358" s="72"/>
      <c r="FF358" s="72"/>
      <c r="FG358" s="72"/>
      <c r="FH358" s="72"/>
      <c r="FI358" s="72"/>
      <c r="FJ358" s="72"/>
      <c r="FK358" s="72"/>
      <c r="FL358" s="72"/>
      <c r="FM358" s="72"/>
      <c r="FN358" s="72"/>
      <c r="FO358" s="72"/>
      <c r="FP358" s="72"/>
      <c r="FQ358" s="72"/>
      <c r="FR358" s="72"/>
      <c r="FS358" s="72"/>
      <c r="FT358" s="72"/>
      <c r="FU358" s="72"/>
      <c r="FV358" s="72"/>
      <c r="FW358" s="72"/>
      <c r="FX358" s="72"/>
      <c r="FY358" s="72"/>
      <c r="FZ358" s="72"/>
      <c r="GA358" s="72"/>
      <c r="GB358" s="72"/>
      <c r="GC358" s="72"/>
      <c r="GD358" s="72"/>
      <c r="GE358" s="72"/>
      <c r="GF358" s="72"/>
      <c r="GG358" s="72"/>
      <c r="GH358" s="72"/>
      <c r="GI358" s="72"/>
      <c r="GJ358" s="72"/>
      <c r="GK358" s="72"/>
      <c r="GL358" s="72"/>
      <c r="GM358" s="72"/>
      <c r="GN358" s="72"/>
      <c r="GO358" s="72"/>
      <c r="GP358" s="72"/>
      <c r="GQ358" s="72"/>
      <c r="GR358" s="72"/>
      <c r="GS358" s="72"/>
      <c r="GT358" s="72"/>
      <c r="GU358" s="72"/>
      <c r="GV358" s="72"/>
      <c r="GW358" s="72"/>
      <c r="GX358" s="72"/>
      <c r="GY358" s="72"/>
      <c r="GZ358" s="72"/>
      <c r="HA358" s="72"/>
      <c r="HB358" s="72"/>
      <c r="HC358" s="72"/>
      <c r="HD358" s="72"/>
      <c r="HE358" s="72"/>
      <c r="HF358" s="72"/>
      <c r="HG358" s="72"/>
      <c r="HH358" s="72"/>
      <c r="HI358" s="72"/>
      <c r="HJ358" s="72"/>
      <c r="HK358" s="72"/>
      <c r="HL358" s="72"/>
      <c r="HM358" s="72"/>
      <c r="HN358" s="72"/>
      <c r="HO358" s="72"/>
      <c r="HP358" s="72"/>
      <c r="HQ358" s="72"/>
      <c r="HR358" s="72"/>
      <c r="HS358" s="72"/>
      <c r="HT358" s="72"/>
      <c r="HU358" s="72"/>
      <c r="HV358" s="72"/>
      <c r="HW358" s="72"/>
      <c r="HX358" s="72"/>
      <c r="HY358" s="72"/>
      <c r="HZ358" s="72"/>
      <c r="IA358" s="72"/>
      <c r="IB358" s="72"/>
      <c r="IC358" s="72"/>
      <c r="ID358" s="72"/>
      <c r="IE358" s="72"/>
      <c r="IF358" s="72"/>
      <c r="IG358" s="72"/>
      <c r="IH358" s="72"/>
      <c r="II358" s="72"/>
      <c r="IJ358" s="72"/>
      <c r="IK358" s="72"/>
      <c r="IL358" s="72"/>
      <c r="IM358" s="72"/>
      <c r="IN358" s="72"/>
      <c r="IO358" s="72"/>
      <c r="IP358" s="72"/>
      <c r="IQ358" s="72"/>
      <c r="IR358" s="72"/>
      <c r="IS358" s="72"/>
      <c r="IT358" s="73"/>
    </row>
    <row r="359" ht="17.25" customHeight="1">
      <c r="A359" t="s" s="52">
        <v>1256</v>
      </c>
      <c r="B359" t="s" s="53">
        <v>1257</v>
      </c>
      <c r="C359" t="s" s="52">
        <v>1258</v>
      </c>
      <c r="D359" s="54">
        <v>6</v>
      </c>
      <c r="E359" s="55">
        <v>5.95</v>
      </c>
      <c r="F359" s="56">
        <f>D359*E359</f>
        <v>35.7</v>
      </c>
      <c r="G359" s="55">
        <f>E359*2.1</f>
        <v>12.495</v>
      </c>
      <c r="H359" s="54">
        <v>6.5</v>
      </c>
      <c r="I359" s="54">
        <v>1</v>
      </c>
      <c r="J359" s="54">
        <v>14.5</v>
      </c>
      <c r="K359" s="54">
        <v>0.75</v>
      </c>
      <c r="L359" t="s" s="52">
        <v>1259</v>
      </c>
      <c r="M359" s="54">
        <v>7</v>
      </c>
      <c r="N359" t="s" s="57">
        <v>32</v>
      </c>
      <c r="O359" s="58">
        <v>6</v>
      </c>
      <c r="P359" s="59">
        <v>1.4</v>
      </c>
      <c r="Q359" t="s" s="60">
        <v>33</v>
      </c>
      <c r="R359" t="s" s="65">
        <v>1260</v>
      </c>
      <c r="S359" s="70"/>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72"/>
      <c r="DZ359" s="72"/>
      <c r="EA359" s="72"/>
      <c r="EB359" s="72"/>
      <c r="EC359" s="72"/>
      <c r="ED359" s="72"/>
      <c r="EE359" s="72"/>
      <c r="EF359" s="72"/>
      <c r="EG359" s="72"/>
      <c r="EH359" s="72"/>
      <c r="EI359" s="72"/>
      <c r="EJ359" s="72"/>
      <c r="EK359" s="72"/>
      <c r="EL359" s="72"/>
      <c r="EM359" s="72"/>
      <c r="EN359" s="72"/>
      <c r="EO359" s="72"/>
      <c r="EP359" s="72"/>
      <c r="EQ359" s="72"/>
      <c r="ER359" s="72"/>
      <c r="ES359" s="72"/>
      <c r="ET359" s="72"/>
      <c r="EU359" s="72"/>
      <c r="EV359" s="72"/>
      <c r="EW359" s="72"/>
      <c r="EX359" s="72"/>
      <c r="EY359" s="72"/>
      <c r="EZ359" s="72"/>
      <c r="FA359" s="72"/>
      <c r="FB359" s="72"/>
      <c r="FC359" s="72"/>
      <c r="FD359" s="72"/>
      <c r="FE359" s="72"/>
      <c r="FF359" s="72"/>
      <c r="FG359" s="72"/>
      <c r="FH359" s="72"/>
      <c r="FI359" s="72"/>
      <c r="FJ359" s="72"/>
      <c r="FK359" s="72"/>
      <c r="FL359" s="72"/>
      <c r="FM359" s="72"/>
      <c r="FN359" s="72"/>
      <c r="FO359" s="72"/>
      <c r="FP359" s="72"/>
      <c r="FQ359" s="72"/>
      <c r="FR359" s="72"/>
      <c r="FS359" s="72"/>
      <c r="FT359" s="72"/>
      <c r="FU359" s="72"/>
      <c r="FV359" s="72"/>
      <c r="FW359" s="72"/>
      <c r="FX359" s="72"/>
      <c r="FY359" s="72"/>
      <c r="FZ359" s="72"/>
      <c r="GA359" s="72"/>
      <c r="GB359" s="72"/>
      <c r="GC359" s="72"/>
      <c r="GD359" s="72"/>
      <c r="GE359" s="72"/>
      <c r="GF359" s="72"/>
      <c r="GG359" s="72"/>
      <c r="GH359" s="72"/>
      <c r="GI359" s="72"/>
      <c r="GJ359" s="72"/>
      <c r="GK359" s="72"/>
      <c r="GL359" s="72"/>
      <c r="GM359" s="72"/>
      <c r="GN359" s="72"/>
      <c r="GO359" s="72"/>
      <c r="GP359" s="72"/>
      <c r="GQ359" s="72"/>
      <c r="GR359" s="72"/>
      <c r="GS359" s="72"/>
      <c r="GT359" s="72"/>
      <c r="GU359" s="72"/>
      <c r="GV359" s="72"/>
      <c r="GW359" s="72"/>
      <c r="GX359" s="72"/>
      <c r="GY359" s="72"/>
      <c r="GZ359" s="72"/>
      <c r="HA359" s="72"/>
      <c r="HB359" s="72"/>
      <c r="HC359" s="72"/>
      <c r="HD359" s="72"/>
      <c r="HE359" s="72"/>
      <c r="HF359" s="72"/>
      <c r="HG359" s="72"/>
      <c r="HH359" s="72"/>
      <c r="HI359" s="72"/>
      <c r="HJ359" s="72"/>
      <c r="HK359" s="72"/>
      <c r="HL359" s="72"/>
      <c r="HM359" s="72"/>
      <c r="HN359" s="72"/>
      <c r="HO359" s="72"/>
      <c r="HP359" s="72"/>
      <c r="HQ359" s="72"/>
      <c r="HR359" s="72"/>
      <c r="HS359" s="72"/>
      <c r="HT359" s="72"/>
      <c r="HU359" s="72"/>
      <c r="HV359" s="72"/>
      <c r="HW359" s="72"/>
      <c r="HX359" s="72"/>
      <c r="HY359" s="72"/>
      <c r="HZ359" s="72"/>
      <c r="IA359" s="72"/>
      <c r="IB359" s="72"/>
      <c r="IC359" s="72"/>
      <c r="ID359" s="72"/>
      <c r="IE359" s="72"/>
      <c r="IF359" s="72"/>
      <c r="IG359" s="72"/>
      <c r="IH359" s="72"/>
      <c r="II359" s="72"/>
      <c r="IJ359" s="72"/>
      <c r="IK359" s="72"/>
      <c r="IL359" s="72"/>
      <c r="IM359" s="72"/>
      <c r="IN359" s="72"/>
      <c r="IO359" s="72"/>
      <c r="IP359" s="72"/>
      <c r="IQ359" s="72"/>
      <c r="IR359" s="72"/>
      <c r="IS359" s="72"/>
      <c r="IT359" s="73"/>
    </row>
    <row r="360" ht="17.25" customHeight="1">
      <c r="A360" t="s" s="52">
        <v>1261</v>
      </c>
      <c r="B360" t="s" s="53">
        <v>1262</v>
      </c>
      <c r="C360" t="s" s="52">
        <v>1027</v>
      </c>
      <c r="D360" s="54">
        <v>15</v>
      </c>
      <c r="E360" t="s" s="52">
        <v>1027</v>
      </c>
      <c r="F360" s="56">
        <v>119.5</v>
      </c>
      <c r="G360" t="s" s="52">
        <v>1027</v>
      </c>
      <c r="H360" t="s" s="93">
        <v>186</v>
      </c>
      <c r="I360" s="72"/>
      <c r="J360" s="72"/>
      <c r="K360" s="92"/>
      <c r="L360" t="s" s="52">
        <v>38</v>
      </c>
      <c r="M360" s="54">
        <v>16</v>
      </c>
      <c r="N360" t="s" s="57">
        <v>32</v>
      </c>
      <c r="O360" t="s" s="60">
        <v>188</v>
      </c>
      <c r="P360" s="58"/>
      <c r="Q360" s="58"/>
      <c r="R360" t="s" s="65">
        <v>1263</v>
      </c>
      <c r="S360" s="70"/>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CJ360" s="72"/>
      <c r="CK360" s="72"/>
      <c r="CL360" s="72"/>
      <c r="CM360" s="72"/>
      <c r="CN360" s="72"/>
      <c r="CO360" s="72"/>
      <c r="CP360" s="72"/>
      <c r="CQ360" s="72"/>
      <c r="CR360" s="72"/>
      <c r="CS360" s="72"/>
      <c r="CT360" s="72"/>
      <c r="CU360" s="72"/>
      <c r="CV360" s="72"/>
      <c r="CW360" s="72"/>
      <c r="CX360" s="72"/>
      <c r="CY360" s="72"/>
      <c r="CZ360" s="72"/>
      <c r="DA360" s="72"/>
      <c r="DB360" s="72"/>
      <c r="DC360" s="72"/>
      <c r="DD360" s="72"/>
      <c r="DE360" s="72"/>
      <c r="DF360" s="72"/>
      <c r="DG360" s="72"/>
      <c r="DH360" s="72"/>
      <c r="DI360" s="72"/>
      <c r="DJ360" s="72"/>
      <c r="DK360" s="72"/>
      <c r="DL360" s="72"/>
      <c r="DM360" s="72"/>
      <c r="DN360" s="72"/>
      <c r="DO360" s="72"/>
      <c r="DP360" s="72"/>
      <c r="DQ360" s="72"/>
      <c r="DR360" s="72"/>
      <c r="DS360" s="72"/>
      <c r="DT360" s="72"/>
      <c r="DU360" s="72"/>
      <c r="DV360" s="72"/>
      <c r="DW360" s="72"/>
      <c r="DX360" s="72"/>
      <c r="DY360" s="72"/>
      <c r="DZ360" s="72"/>
      <c r="EA360" s="72"/>
      <c r="EB360" s="72"/>
      <c r="EC360" s="72"/>
      <c r="ED360" s="72"/>
      <c r="EE360" s="72"/>
      <c r="EF360" s="72"/>
      <c r="EG360" s="72"/>
      <c r="EH360" s="72"/>
      <c r="EI360" s="72"/>
      <c r="EJ360" s="72"/>
      <c r="EK360" s="72"/>
      <c r="EL360" s="72"/>
      <c r="EM360" s="72"/>
      <c r="EN360" s="72"/>
      <c r="EO360" s="72"/>
      <c r="EP360" s="72"/>
      <c r="EQ360" s="72"/>
      <c r="ER360" s="72"/>
      <c r="ES360" s="72"/>
      <c r="ET360" s="72"/>
      <c r="EU360" s="72"/>
      <c r="EV360" s="72"/>
      <c r="EW360" s="72"/>
      <c r="EX360" s="72"/>
      <c r="EY360" s="72"/>
      <c r="EZ360" s="72"/>
      <c r="FA360" s="72"/>
      <c r="FB360" s="72"/>
      <c r="FC360" s="72"/>
      <c r="FD360" s="72"/>
      <c r="FE360" s="72"/>
      <c r="FF360" s="72"/>
      <c r="FG360" s="72"/>
      <c r="FH360" s="72"/>
      <c r="FI360" s="72"/>
      <c r="FJ360" s="72"/>
      <c r="FK360" s="72"/>
      <c r="FL360" s="72"/>
      <c r="FM360" s="72"/>
      <c r="FN360" s="72"/>
      <c r="FO360" s="72"/>
      <c r="FP360" s="72"/>
      <c r="FQ360" s="72"/>
      <c r="FR360" s="72"/>
      <c r="FS360" s="72"/>
      <c r="FT360" s="72"/>
      <c r="FU360" s="72"/>
      <c r="FV360" s="72"/>
      <c r="FW360" s="72"/>
      <c r="FX360" s="72"/>
      <c r="FY360" s="72"/>
      <c r="FZ360" s="72"/>
      <c r="GA360" s="72"/>
      <c r="GB360" s="72"/>
      <c r="GC360" s="72"/>
      <c r="GD360" s="72"/>
      <c r="GE360" s="72"/>
      <c r="GF360" s="72"/>
      <c r="GG360" s="72"/>
      <c r="GH360" s="72"/>
      <c r="GI360" s="72"/>
      <c r="GJ360" s="72"/>
      <c r="GK360" s="72"/>
      <c r="GL360" s="72"/>
      <c r="GM360" s="72"/>
      <c r="GN360" s="72"/>
      <c r="GO360" s="72"/>
      <c r="GP360" s="72"/>
      <c r="GQ360" s="72"/>
      <c r="GR360" s="72"/>
      <c r="GS360" s="72"/>
      <c r="GT360" s="72"/>
      <c r="GU360" s="72"/>
      <c r="GV360" s="72"/>
      <c r="GW360" s="72"/>
      <c r="GX360" s="72"/>
      <c r="GY360" s="72"/>
      <c r="GZ360" s="72"/>
      <c r="HA360" s="72"/>
      <c r="HB360" s="72"/>
      <c r="HC360" s="72"/>
      <c r="HD360" s="72"/>
      <c r="HE360" s="72"/>
      <c r="HF360" s="72"/>
      <c r="HG360" s="72"/>
      <c r="HH360" s="72"/>
      <c r="HI360" s="72"/>
      <c r="HJ360" s="72"/>
      <c r="HK360" s="72"/>
      <c r="HL360" s="72"/>
      <c r="HM360" s="72"/>
      <c r="HN360" s="72"/>
      <c r="HO360" s="72"/>
      <c r="HP360" s="72"/>
      <c r="HQ360" s="72"/>
      <c r="HR360" s="72"/>
      <c r="HS360" s="72"/>
      <c r="HT360" s="72"/>
      <c r="HU360" s="72"/>
      <c r="HV360" s="72"/>
      <c r="HW360" s="72"/>
      <c r="HX360" s="72"/>
      <c r="HY360" s="72"/>
      <c r="HZ360" s="72"/>
      <c r="IA360" s="72"/>
      <c r="IB360" s="72"/>
      <c r="IC360" s="72"/>
      <c r="ID360" s="72"/>
      <c r="IE360" s="72"/>
      <c r="IF360" s="72"/>
      <c r="IG360" s="72"/>
      <c r="IH360" s="72"/>
      <c r="II360" s="72"/>
      <c r="IJ360" s="72"/>
      <c r="IK360" s="72"/>
      <c r="IL360" s="72"/>
      <c r="IM360" s="72"/>
      <c r="IN360" s="72"/>
      <c r="IO360" s="72"/>
      <c r="IP360" s="72"/>
      <c r="IQ360" s="72"/>
      <c r="IR360" s="72"/>
      <c r="IS360" s="72"/>
      <c r="IT360" s="73"/>
    </row>
    <row r="361" ht="17.25" customHeight="1">
      <c r="A361" t="s" s="52">
        <v>1264</v>
      </c>
      <c r="B361" t="s" s="53">
        <v>1265</v>
      </c>
      <c r="C361" t="s" s="52">
        <v>1266</v>
      </c>
      <c r="D361" s="54">
        <v>1</v>
      </c>
      <c r="E361" s="55">
        <v>5.5</v>
      </c>
      <c r="F361" s="56">
        <f>D361*E361</f>
        <v>5.5</v>
      </c>
      <c r="G361" s="55">
        <f>E361*2.1</f>
        <v>11.55</v>
      </c>
      <c r="H361" s="54">
        <v>5</v>
      </c>
      <c r="I361" s="54">
        <v>8</v>
      </c>
      <c r="J361" s="54">
        <v>3.5</v>
      </c>
      <c r="K361" s="54">
        <v>1.5</v>
      </c>
      <c r="L361" t="s" s="52">
        <v>1267</v>
      </c>
      <c r="M361" s="54">
        <v>2</v>
      </c>
      <c r="N361" t="s" s="52">
        <v>656</v>
      </c>
      <c r="O361" s="58">
        <v>6</v>
      </c>
      <c r="P361" s="59">
        <v>2</v>
      </c>
      <c r="Q361" t="s" s="60">
        <v>1267</v>
      </c>
      <c r="R361" t="s" s="65">
        <v>1268</v>
      </c>
      <c r="S361" s="70"/>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CJ361" s="72"/>
      <c r="CK361" s="72"/>
      <c r="CL361" s="72"/>
      <c r="CM361" s="72"/>
      <c r="CN361" s="72"/>
      <c r="CO361" s="72"/>
      <c r="CP361" s="72"/>
      <c r="CQ361" s="72"/>
      <c r="CR361" s="72"/>
      <c r="CS361" s="72"/>
      <c r="CT361" s="72"/>
      <c r="CU361" s="72"/>
      <c r="CV361" s="72"/>
      <c r="CW361" s="72"/>
      <c r="CX361" s="72"/>
      <c r="CY361" s="72"/>
      <c r="CZ361" s="72"/>
      <c r="DA361" s="72"/>
      <c r="DB361" s="72"/>
      <c r="DC361" s="72"/>
      <c r="DD361" s="72"/>
      <c r="DE361" s="72"/>
      <c r="DF361" s="72"/>
      <c r="DG361" s="72"/>
      <c r="DH361" s="72"/>
      <c r="DI361" s="72"/>
      <c r="DJ361" s="72"/>
      <c r="DK361" s="72"/>
      <c r="DL361" s="72"/>
      <c r="DM361" s="72"/>
      <c r="DN361" s="72"/>
      <c r="DO361" s="72"/>
      <c r="DP361" s="72"/>
      <c r="DQ361" s="72"/>
      <c r="DR361" s="72"/>
      <c r="DS361" s="72"/>
      <c r="DT361" s="72"/>
      <c r="DU361" s="72"/>
      <c r="DV361" s="72"/>
      <c r="DW361" s="72"/>
      <c r="DX361" s="72"/>
      <c r="DY361" s="72"/>
      <c r="DZ361" s="72"/>
      <c r="EA361" s="72"/>
      <c r="EB361" s="72"/>
      <c r="EC361" s="72"/>
      <c r="ED361" s="72"/>
      <c r="EE361" s="72"/>
      <c r="EF361" s="72"/>
      <c r="EG361" s="72"/>
      <c r="EH361" s="72"/>
      <c r="EI361" s="72"/>
      <c r="EJ361" s="72"/>
      <c r="EK361" s="72"/>
      <c r="EL361" s="72"/>
      <c r="EM361" s="72"/>
      <c r="EN361" s="72"/>
      <c r="EO361" s="72"/>
      <c r="EP361" s="72"/>
      <c r="EQ361" s="72"/>
      <c r="ER361" s="72"/>
      <c r="ES361" s="72"/>
      <c r="ET361" s="72"/>
      <c r="EU361" s="72"/>
      <c r="EV361" s="72"/>
      <c r="EW361" s="72"/>
      <c r="EX361" s="72"/>
      <c r="EY361" s="72"/>
      <c r="EZ361" s="72"/>
      <c r="FA361" s="72"/>
      <c r="FB361" s="72"/>
      <c r="FC361" s="72"/>
      <c r="FD361" s="72"/>
      <c r="FE361" s="72"/>
      <c r="FF361" s="72"/>
      <c r="FG361" s="72"/>
      <c r="FH361" s="72"/>
      <c r="FI361" s="72"/>
      <c r="FJ361" s="72"/>
      <c r="FK361" s="72"/>
      <c r="FL361" s="72"/>
      <c r="FM361" s="72"/>
      <c r="FN361" s="72"/>
      <c r="FO361" s="72"/>
      <c r="FP361" s="72"/>
      <c r="FQ361" s="72"/>
      <c r="FR361" s="72"/>
      <c r="FS361" s="72"/>
      <c r="FT361" s="72"/>
      <c r="FU361" s="72"/>
      <c r="FV361" s="72"/>
      <c r="FW361" s="72"/>
      <c r="FX361" s="72"/>
      <c r="FY361" s="72"/>
      <c r="FZ361" s="72"/>
      <c r="GA361" s="72"/>
      <c r="GB361" s="72"/>
      <c r="GC361" s="72"/>
      <c r="GD361" s="72"/>
      <c r="GE361" s="72"/>
      <c r="GF361" s="72"/>
      <c r="GG361" s="72"/>
      <c r="GH361" s="72"/>
      <c r="GI361" s="72"/>
      <c r="GJ361" s="72"/>
      <c r="GK361" s="72"/>
      <c r="GL361" s="72"/>
      <c r="GM361" s="72"/>
      <c r="GN361" s="72"/>
      <c r="GO361" s="72"/>
      <c r="GP361" s="72"/>
      <c r="GQ361" s="72"/>
      <c r="GR361" s="72"/>
      <c r="GS361" s="72"/>
      <c r="GT361" s="72"/>
      <c r="GU361" s="72"/>
      <c r="GV361" s="72"/>
      <c r="GW361" s="72"/>
      <c r="GX361" s="72"/>
      <c r="GY361" s="72"/>
      <c r="GZ361" s="72"/>
      <c r="HA361" s="72"/>
      <c r="HB361" s="72"/>
      <c r="HC361" s="72"/>
      <c r="HD361" s="72"/>
      <c r="HE361" s="72"/>
      <c r="HF361" s="72"/>
      <c r="HG361" s="72"/>
      <c r="HH361" s="72"/>
      <c r="HI361" s="72"/>
      <c r="HJ361" s="72"/>
      <c r="HK361" s="72"/>
      <c r="HL361" s="72"/>
      <c r="HM361" s="72"/>
      <c r="HN361" s="72"/>
      <c r="HO361" s="72"/>
      <c r="HP361" s="72"/>
      <c r="HQ361" s="72"/>
      <c r="HR361" s="72"/>
      <c r="HS361" s="72"/>
      <c r="HT361" s="72"/>
      <c r="HU361" s="72"/>
      <c r="HV361" s="72"/>
      <c r="HW361" s="72"/>
      <c r="HX361" s="72"/>
      <c r="HY361" s="72"/>
      <c r="HZ361" s="72"/>
      <c r="IA361" s="72"/>
      <c r="IB361" s="72"/>
      <c r="IC361" s="72"/>
      <c r="ID361" s="72"/>
      <c r="IE361" s="72"/>
      <c r="IF361" s="72"/>
      <c r="IG361" s="72"/>
      <c r="IH361" s="72"/>
      <c r="II361" s="72"/>
      <c r="IJ361" s="72"/>
      <c r="IK361" s="72"/>
      <c r="IL361" s="72"/>
      <c r="IM361" s="72"/>
      <c r="IN361" s="72"/>
      <c r="IO361" s="72"/>
      <c r="IP361" s="72"/>
      <c r="IQ361" s="72"/>
      <c r="IR361" s="72"/>
      <c r="IS361" s="72"/>
      <c r="IT361" s="73"/>
    </row>
    <row r="362" ht="17.25" customHeight="1">
      <c r="A362" t="s" s="52">
        <v>1269</v>
      </c>
      <c r="B362" t="s" s="53">
        <v>1270</v>
      </c>
      <c r="C362" t="s" s="52">
        <v>1271</v>
      </c>
      <c r="D362" s="54">
        <v>1</v>
      </c>
      <c r="E362" s="55">
        <v>10.2</v>
      </c>
      <c r="F362" s="56">
        <f>D362*E362</f>
        <v>10.2</v>
      </c>
      <c r="G362" s="55">
        <f>E362*2.1</f>
        <v>21.42</v>
      </c>
      <c r="H362" s="54">
        <v>18.5</v>
      </c>
      <c r="I362" s="54">
        <v>3.5</v>
      </c>
      <c r="J362" s="54">
        <v>14.25</v>
      </c>
      <c r="K362" s="54">
        <v>2.3</v>
      </c>
      <c r="L362" t="s" s="52">
        <v>1272</v>
      </c>
      <c r="M362" s="54">
        <v>2.3</v>
      </c>
      <c r="N362" t="s" s="57">
        <v>32</v>
      </c>
      <c r="O362" s="58">
        <v>6</v>
      </c>
      <c r="P362" s="59">
        <v>2.4</v>
      </c>
      <c r="Q362" t="s" s="60">
        <v>1273</v>
      </c>
      <c r="R362" t="s" s="65">
        <v>1274</v>
      </c>
      <c r="S362" s="70"/>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CJ362" s="72"/>
      <c r="CK362" s="72"/>
      <c r="CL362" s="72"/>
      <c r="CM362" s="72"/>
      <c r="CN362" s="72"/>
      <c r="CO362" s="72"/>
      <c r="CP362" s="72"/>
      <c r="CQ362" s="72"/>
      <c r="CR362" s="72"/>
      <c r="CS362" s="72"/>
      <c r="CT362" s="72"/>
      <c r="CU362" s="72"/>
      <c r="CV362" s="72"/>
      <c r="CW362" s="72"/>
      <c r="CX362" s="72"/>
      <c r="CY362" s="72"/>
      <c r="CZ362" s="72"/>
      <c r="DA362" s="72"/>
      <c r="DB362" s="72"/>
      <c r="DC362" s="72"/>
      <c r="DD362" s="72"/>
      <c r="DE362" s="72"/>
      <c r="DF362" s="72"/>
      <c r="DG362" s="72"/>
      <c r="DH362" s="72"/>
      <c r="DI362" s="72"/>
      <c r="DJ362" s="72"/>
      <c r="DK362" s="72"/>
      <c r="DL362" s="72"/>
      <c r="DM362" s="72"/>
      <c r="DN362" s="72"/>
      <c r="DO362" s="72"/>
      <c r="DP362" s="72"/>
      <c r="DQ362" s="72"/>
      <c r="DR362" s="72"/>
      <c r="DS362" s="72"/>
      <c r="DT362" s="72"/>
      <c r="DU362" s="72"/>
      <c r="DV362" s="72"/>
      <c r="DW362" s="72"/>
      <c r="DX362" s="72"/>
      <c r="DY362" s="72"/>
      <c r="DZ362" s="72"/>
      <c r="EA362" s="72"/>
      <c r="EB362" s="72"/>
      <c r="EC362" s="72"/>
      <c r="ED362" s="72"/>
      <c r="EE362" s="72"/>
      <c r="EF362" s="72"/>
      <c r="EG362" s="72"/>
      <c r="EH362" s="72"/>
      <c r="EI362" s="72"/>
      <c r="EJ362" s="72"/>
      <c r="EK362" s="72"/>
      <c r="EL362" s="72"/>
      <c r="EM362" s="72"/>
      <c r="EN362" s="72"/>
      <c r="EO362" s="72"/>
      <c r="EP362" s="72"/>
      <c r="EQ362" s="72"/>
      <c r="ER362" s="72"/>
      <c r="ES362" s="72"/>
      <c r="ET362" s="72"/>
      <c r="EU362" s="72"/>
      <c r="EV362" s="72"/>
      <c r="EW362" s="72"/>
      <c r="EX362" s="72"/>
      <c r="EY362" s="72"/>
      <c r="EZ362" s="72"/>
      <c r="FA362" s="72"/>
      <c r="FB362" s="72"/>
      <c r="FC362" s="72"/>
      <c r="FD362" s="72"/>
      <c r="FE362" s="72"/>
      <c r="FF362" s="72"/>
      <c r="FG362" s="72"/>
      <c r="FH362" s="72"/>
      <c r="FI362" s="72"/>
      <c r="FJ362" s="72"/>
      <c r="FK362" s="72"/>
      <c r="FL362" s="72"/>
      <c r="FM362" s="72"/>
      <c r="FN362" s="72"/>
      <c r="FO362" s="72"/>
      <c r="FP362" s="72"/>
      <c r="FQ362" s="72"/>
      <c r="FR362" s="72"/>
      <c r="FS362" s="72"/>
      <c r="FT362" s="72"/>
      <c r="FU362" s="72"/>
      <c r="FV362" s="72"/>
      <c r="FW362" s="72"/>
      <c r="FX362" s="72"/>
      <c r="FY362" s="72"/>
      <c r="FZ362" s="72"/>
      <c r="GA362" s="72"/>
      <c r="GB362" s="72"/>
      <c r="GC362" s="72"/>
      <c r="GD362" s="72"/>
      <c r="GE362" s="72"/>
      <c r="GF362" s="72"/>
      <c r="GG362" s="72"/>
      <c r="GH362" s="72"/>
      <c r="GI362" s="72"/>
      <c r="GJ362" s="72"/>
      <c r="GK362" s="72"/>
      <c r="GL362" s="72"/>
      <c r="GM362" s="72"/>
      <c r="GN362" s="72"/>
      <c r="GO362" s="72"/>
      <c r="GP362" s="72"/>
      <c r="GQ362" s="72"/>
      <c r="GR362" s="72"/>
      <c r="GS362" s="72"/>
      <c r="GT362" s="72"/>
      <c r="GU362" s="72"/>
      <c r="GV362" s="72"/>
      <c r="GW362" s="72"/>
      <c r="GX362" s="72"/>
      <c r="GY362" s="72"/>
      <c r="GZ362" s="72"/>
      <c r="HA362" s="72"/>
      <c r="HB362" s="72"/>
      <c r="HC362" s="72"/>
      <c r="HD362" s="72"/>
      <c r="HE362" s="72"/>
      <c r="HF362" s="72"/>
      <c r="HG362" s="72"/>
      <c r="HH362" s="72"/>
      <c r="HI362" s="72"/>
      <c r="HJ362" s="72"/>
      <c r="HK362" s="72"/>
      <c r="HL362" s="72"/>
      <c r="HM362" s="72"/>
      <c r="HN362" s="72"/>
      <c r="HO362" s="72"/>
      <c r="HP362" s="72"/>
      <c r="HQ362" s="72"/>
      <c r="HR362" s="72"/>
      <c r="HS362" s="72"/>
      <c r="HT362" s="72"/>
      <c r="HU362" s="72"/>
      <c r="HV362" s="72"/>
      <c r="HW362" s="72"/>
      <c r="HX362" s="72"/>
      <c r="HY362" s="72"/>
      <c r="HZ362" s="72"/>
      <c r="IA362" s="72"/>
      <c r="IB362" s="72"/>
      <c r="IC362" s="72"/>
      <c r="ID362" s="72"/>
      <c r="IE362" s="72"/>
      <c r="IF362" s="72"/>
      <c r="IG362" s="72"/>
      <c r="IH362" s="72"/>
      <c r="II362" s="72"/>
      <c r="IJ362" s="72"/>
      <c r="IK362" s="72"/>
      <c r="IL362" s="72"/>
      <c r="IM362" s="72"/>
      <c r="IN362" s="72"/>
      <c r="IO362" s="72"/>
      <c r="IP362" s="72"/>
      <c r="IQ362" s="72"/>
      <c r="IR362" s="72"/>
      <c r="IS362" s="72"/>
      <c r="IT362" s="73"/>
    </row>
    <row r="363" ht="17.25" customHeight="1">
      <c r="A363" t="s" s="52">
        <v>1275</v>
      </c>
      <c r="B363" t="s" s="53">
        <v>1276</v>
      </c>
      <c r="C363" t="s" s="52">
        <v>1277</v>
      </c>
      <c r="D363" s="54">
        <v>6</v>
      </c>
      <c r="E363" s="55">
        <v>6.97</v>
      </c>
      <c r="F363" s="56">
        <v>41.82</v>
      </c>
      <c r="G363" s="55">
        <f>E363*2.1</f>
        <v>14.637</v>
      </c>
      <c r="H363" s="54">
        <v>10.5</v>
      </c>
      <c r="I363" s="54">
        <v>18.25</v>
      </c>
      <c r="J363" s="54">
        <v>6</v>
      </c>
      <c r="K363" s="54">
        <v>1.35</v>
      </c>
      <c r="L363" t="s" s="52">
        <v>1278</v>
      </c>
      <c r="M363" s="54">
        <v>13</v>
      </c>
      <c r="N363" t="s" s="57">
        <v>32</v>
      </c>
      <c r="O363" s="58">
        <v>6</v>
      </c>
      <c r="P363" s="59">
        <v>2.35</v>
      </c>
      <c r="Q363" t="s" s="60">
        <v>1279</v>
      </c>
      <c r="R363" t="s" s="96">
        <v>1280</v>
      </c>
      <c r="S363" s="70"/>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CJ363" s="72"/>
      <c r="CK363" s="72"/>
      <c r="CL363" s="72"/>
      <c r="CM363" s="72"/>
      <c r="CN363" s="72"/>
      <c r="CO363" s="72"/>
      <c r="CP363" s="72"/>
      <c r="CQ363" s="72"/>
      <c r="CR363" s="72"/>
      <c r="CS363" s="72"/>
      <c r="CT363" s="72"/>
      <c r="CU363" s="72"/>
      <c r="CV363" s="72"/>
      <c r="CW363" s="72"/>
      <c r="CX363" s="72"/>
      <c r="CY363" s="72"/>
      <c r="CZ363" s="72"/>
      <c r="DA363" s="72"/>
      <c r="DB363" s="72"/>
      <c r="DC363" s="72"/>
      <c r="DD363" s="72"/>
      <c r="DE363" s="72"/>
      <c r="DF363" s="72"/>
      <c r="DG363" s="72"/>
      <c r="DH363" s="72"/>
      <c r="DI363" s="72"/>
      <c r="DJ363" s="72"/>
      <c r="DK363" s="72"/>
      <c r="DL363" s="72"/>
      <c r="DM363" s="72"/>
      <c r="DN363" s="72"/>
      <c r="DO363" s="72"/>
      <c r="DP363" s="72"/>
      <c r="DQ363" s="72"/>
      <c r="DR363" s="72"/>
      <c r="DS363" s="72"/>
      <c r="DT363" s="72"/>
      <c r="DU363" s="72"/>
      <c r="DV363" s="72"/>
      <c r="DW363" s="72"/>
      <c r="DX363" s="72"/>
      <c r="DY363" s="72"/>
      <c r="DZ363" s="72"/>
      <c r="EA363" s="72"/>
      <c r="EB363" s="72"/>
      <c r="EC363" s="72"/>
      <c r="ED363" s="72"/>
      <c r="EE363" s="72"/>
      <c r="EF363" s="72"/>
      <c r="EG363" s="72"/>
      <c r="EH363" s="72"/>
      <c r="EI363" s="72"/>
      <c r="EJ363" s="72"/>
      <c r="EK363" s="72"/>
      <c r="EL363" s="72"/>
      <c r="EM363" s="72"/>
      <c r="EN363" s="72"/>
      <c r="EO363" s="72"/>
      <c r="EP363" s="72"/>
      <c r="EQ363" s="72"/>
      <c r="ER363" s="72"/>
      <c r="ES363" s="72"/>
      <c r="ET363" s="72"/>
      <c r="EU363" s="72"/>
      <c r="EV363" s="72"/>
      <c r="EW363" s="72"/>
      <c r="EX363" s="72"/>
      <c r="EY363" s="72"/>
      <c r="EZ363" s="72"/>
      <c r="FA363" s="72"/>
      <c r="FB363" s="72"/>
      <c r="FC363" s="72"/>
      <c r="FD363" s="72"/>
      <c r="FE363" s="72"/>
      <c r="FF363" s="72"/>
      <c r="FG363" s="72"/>
      <c r="FH363" s="72"/>
      <c r="FI363" s="72"/>
      <c r="FJ363" s="72"/>
      <c r="FK363" s="72"/>
      <c r="FL363" s="72"/>
      <c r="FM363" s="72"/>
      <c r="FN363" s="72"/>
      <c r="FO363" s="72"/>
      <c r="FP363" s="72"/>
      <c r="FQ363" s="72"/>
      <c r="FR363" s="72"/>
      <c r="FS363" s="72"/>
      <c r="FT363" s="72"/>
      <c r="FU363" s="72"/>
      <c r="FV363" s="72"/>
      <c r="FW363" s="72"/>
      <c r="FX363" s="72"/>
      <c r="FY363" s="72"/>
      <c r="FZ363" s="72"/>
      <c r="GA363" s="72"/>
      <c r="GB363" s="72"/>
      <c r="GC363" s="72"/>
      <c r="GD363" s="72"/>
      <c r="GE363" s="72"/>
      <c r="GF363" s="72"/>
      <c r="GG363" s="72"/>
      <c r="GH363" s="72"/>
      <c r="GI363" s="72"/>
      <c r="GJ363" s="72"/>
      <c r="GK363" s="72"/>
      <c r="GL363" s="72"/>
      <c r="GM363" s="72"/>
      <c r="GN363" s="72"/>
      <c r="GO363" s="72"/>
      <c r="GP363" s="72"/>
      <c r="GQ363" s="72"/>
      <c r="GR363" s="72"/>
      <c r="GS363" s="72"/>
      <c r="GT363" s="72"/>
      <c r="GU363" s="72"/>
      <c r="GV363" s="72"/>
      <c r="GW363" s="72"/>
      <c r="GX363" s="72"/>
      <c r="GY363" s="72"/>
      <c r="GZ363" s="72"/>
      <c r="HA363" s="72"/>
      <c r="HB363" s="72"/>
      <c r="HC363" s="72"/>
      <c r="HD363" s="72"/>
      <c r="HE363" s="72"/>
      <c r="HF363" s="72"/>
      <c r="HG363" s="72"/>
      <c r="HH363" s="72"/>
      <c r="HI363" s="72"/>
      <c r="HJ363" s="72"/>
      <c r="HK363" s="72"/>
      <c r="HL363" s="72"/>
      <c r="HM363" s="72"/>
      <c r="HN363" s="72"/>
      <c r="HO363" s="72"/>
      <c r="HP363" s="72"/>
      <c r="HQ363" s="72"/>
      <c r="HR363" s="72"/>
      <c r="HS363" s="72"/>
      <c r="HT363" s="72"/>
      <c r="HU363" s="72"/>
      <c r="HV363" s="72"/>
      <c r="HW363" s="72"/>
      <c r="HX363" s="72"/>
      <c r="HY363" s="72"/>
      <c r="HZ363" s="72"/>
      <c r="IA363" s="72"/>
      <c r="IB363" s="72"/>
      <c r="IC363" s="72"/>
      <c r="ID363" s="72"/>
      <c r="IE363" s="72"/>
      <c r="IF363" s="72"/>
      <c r="IG363" s="72"/>
      <c r="IH363" s="72"/>
      <c r="II363" s="72"/>
      <c r="IJ363" s="72"/>
      <c r="IK363" s="72"/>
      <c r="IL363" s="72"/>
      <c r="IM363" s="72"/>
      <c r="IN363" s="72"/>
      <c r="IO363" s="72"/>
      <c r="IP363" s="72"/>
      <c r="IQ363" s="72"/>
      <c r="IR363" s="72"/>
      <c r="IS363" s="72"/>
      <c r="IT363" s="73"/>
    </row>
    <row r="364" ht="17.25" customHeight="1">
      <c r="A364" t="s" s="94">
        <v>1281</v>
      </c>
      <c r="B364" s="94"/>
      <c r="C364" t="s" s="45">
        <v>12</v>
      </c>
      <c r="D364" t="s" s="45">
        <v>13</v>
      </c>
      <c r="E364" t="s" s="45">
        <v>14</v>
      </c>
      <c r="F364" t="s" s="45">
        <v>15</v>
      </c>
      <c r="G364" t="s" s="45">
        <v>16</v>
      </c>
      <c r="H364" t="s" s="45">
        <v>17</v>
      </c>
      <c r="I364" t="s" s="45">
        <v>18</v>
      </c>
      <c r="J364" t="s" s="45">
        <v>19</v>
      </c>
      <c r="K364" t="s" s="45">
        <v>20</v>
      </c>
      <c r="L364" t="s" s="45">
        <v>21</v>
      </c>
      <c r="M364" t="s" s="45">
        <v>22</v>
      </c>
      <c r="N364" t="s" s="45">
        <v>23</v>
      </c>
      <c r="O364" t="s" s="46">
        <v>24</v>
      </c>
      <c r="P364" t="s" s="46">
        <v>25</v>
      </c>
      <c r="Q364" t="s" s="46">
        <v>26</v>
      </c>
      <c r="R364" t="s" s="47">
        <v>27</v>
      </c>
      <c r="S364" s="48"/>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c r="CS364" s="80"/>
      <c r="CT364" s="80"/>
      <c r="CU364" s="80"/>
      <c r="CV364" s="80"/>
      <c r="CW364" s="80"/>
      <c r="CX364" s="80"/>
      <c r="CY364" s="80"/>
      <c r="CZ364" s="80"/>
      <c r="DA364" s="80"/>
      <c r="DB364" s="80"/>
      <c r="DC364" s="80"/>
      <c r="DD364" s="80"/>
      <c r="DE364" s="80"/>
      <c r="DF364" s="80"/>
      <c r="DG364" s="80"/>
      <c r="DH364" s="80"/>
      <c r="DI364" s="80"/>
      <c r="DJ364" s="80"/>
      <c r="DK364" s="80"/>
      <c r="DL364" s="80"/>
      <c r="DM364" s="80"/>
      <c r="DN364" s="80"/>
      <c r="DO364" s="80"/>
      <c r="DP364" s="80"/>
      <c r="DQ364" s="80"/>
      <c r="DR364" s="80"/>
      <c r="DS364" s="80"/>
      <c r="DT364" s="80"/>
      <c r="DU364" s="80"/>
      <c r="DV364" s="80"/>
      <c r="DW364" s="80"/>
      <c r="DX364" s="80"/>
      <c r="DY364" s="80"/>
      <c r="DZ364" s="80"/>
      <c r="EA364" s="80"/>
      <c r="EB364" s="80"/>
      <c r="EC364" s="80"/>
      <c r="ED364" s="80"/>
      <c r="EE364" s="80"/>
      <c r="EF364" s="80"/>
      <c r="EG364" s="80"/>
      <c r="EH364" s="80"/>
      <c r="EI364" s="80"/>
      <c r="EJ364" s="80"/>
      <c r="EK364" s="80"/>
      <c r="EL364" s="80"/>
      <c r="EM364" s="80"/>
      <c r="EN364" s="80"/>
      <c r="EO364" s="80"/>
      <c r="EP364" s="80"/>
      <c r="EQ364" s="80"/>
      <c r="ER364" s="80"/>
      <c r="ES364" s="80"/>
      <c r="ET364" s="80"/>
      <c r="EU364" s="80"/>
      <c r="EV364" s="80"/>
      <c r="EW364" s="80"/>
      <c r="EX364" s="80"/>
      <c r="EY364" s="80"/>
      <c r="EZ364" s="80"/>
      <c r="FA364" s="80"/>
      <c r="FB364" s="80"/>
      <c r="FC364" s="80"/>
      <c r="FD364" s="80"/>
      <c r="FE364" s="80"/>
      <c r="FF364" s="80"/>
      <c r="FG364" s="80"/>
      <c r="FH364" s="80"/>
      <c r="FI364" s="80"/>
      <c r="FJ364" s="80"/>
      <c r="FK364" s="80"/>
      <c r="FL364" s="80"/>
      <c r="FM364" s="80"/>
      <c r="FN364" s="80"/>
      <c r="FO364" s="80"/>
      <c r="FP364" s="80"/>
      <c r="FQ364" s="80"/>
      <c r="FR364" s="80"/>
      <c r="FS364" s="80"/>
      <c r="FT364" s="80"/>
      <c r="FU364" s="80"/>
      <c r="FV364" s="80"/>
      <c r="FW364" s="80"/>
      <c r="FX364" s="80"/>
      <c r="FY364" s="80"/>
      <c r="FZ364" s="80"/>
      <c r="GA364" s="80"/>
      <c r="GB364" s="80"/>
      <c r="GC364" s="80"/>
      <c r="GD364" s="80"/>
      <c r="GE364" s="80"/>
      <c r="GF364" s="80"/>
      <c r="GG364" s="80"/>
      <c r="GH364" s="80"/>
      <c r="GI364" s="80"/>
      <c r="GJ364" s="80"/>
      <c r="GK364" s="80"/>
      <c r="GL364" s="80"/>
      <c r="GM364" s="80"/>
      <c r="GN364" s="80"/>
      <c r="GO364" s="80"/>
      <c r="GP364" s="80"/>
      <c r="GQ364" s="80"/>
      <c r="GR364" s="80"/>
      <c r="GS364" s="80"/>
      <c r="GT364" s="80"/>
      <c r="GU364" s="80"/>
      <c r="GV364" s="80"/>
      <c r="GW364" s="80"/>
      <c r="GX364" s="80"/>
      <c r="GY364" s="80"/>
      <c r="GZ364" s="80"/>
      <c r="HA364" s="80"/>
      <c r="HB364" s="80"/>
      <c r="HC364" s="80"/>
      <c r="HD364" s="80"/>
      <c r="HE364" s="80"/>
      <c r="HF364" s="80"/>
      <c r="HG364" s="80"/>
      <c r="HH364" s="80"/>
      <c r="HI364" s="80"/>
      <c r="HJ364" s="80"/>
      <c r="HK364" s="80"/>
      <c r="HL364" s="80"/>
      <c r="HM364" s="80"/>
      <c r="HN364" s="80"/>
      <c r="HO364" s="80"/>
      <c r="HP364" s="80"/>
      <c r="HQ364" s="80"/>
      <c r="HR364" s="80"/>
      <c r="HS364" s="80"/>
      <c r="HT364" s="80"/>
      <c r="HU364" s="80"/>
      <c r="HV364" s="80"/>
      <c r="HW364" s="80"/>
      <c r="HX364" s="80"/>
      <c r="HY364" s="80"/>
      <c r="HZ364" s="80"/>
      <c r="IA364" s="80"/>
      <c r="IB364" s="80"/>
      <c r="IC364" s="80"/>
      <c r="ID364" s="80"/>
      <c r="IE364" s="80"/>
      <c r="IF364" s="80"/>
      <c r="IG364" s="80"/>
      <c r="IH364" s="80"/>
      <c r="II364" s="80"/>
      <c r="IJ364" s="80"/>
      <c r="IK364" s="80"/>
      <c r="IL364" s="80"/>
      <c r="IM364" s="80"/>
      <c r="IN364" s="80"/>
      <c r="IO364" s="80"/>
      <c r="IP364" s="80"/>
      <c r="IQ364" s="80"/>
      <c r="IR364" s="80"/>
      <c r="IS364" s="80"/>
      <c r="IT364" s="81"/>
    </row>
    <row r="365" ht="17.25" customHeight="1">
      <c r="A365" t="s" s="52">
        <v>1282</v>
      </c>
      <c r="B365" t="s" s="53">
        <v>1283</v>
      </c>
      <c r="C365" t="s" s="52">
        <v>1284</v>
      </c>
      <c r="D365" s="54">
        <v>12</v>
      </c>
      <c r="E365" s="55">
        <v>1.5</v>
      </c>
      <c r="F365" s="56">
        <v>18</v>
      </c>
      <c r="G365" s="55">
        <f>E365*2.1</f>
        <v>3.15</v>
      </c>
      <c r="H365" s="54">
        <v>2</v>
      </c>
      <c r="I365" s="54">
        <v>5</v>
      </c>
      <c r="J365" s="54">
        <v>7.5</v>
      </c>
      <c r="K365" s="54">
        <v>0.1</v>
      </c>
      <c r="L365" t="s" s="52">
        <v>1267</v>
      </c>
      <c r="M365" s="54">
        <v>1.25</v>
      </c>
      <c r="N365" t="s" s="57">
        <v>32</v>
      </c>
      <c r="O365" s="58">
        <v>6</v>
      </c>
      <c r="P365" s="59">
        <v>0.3</v>
      </c>
      <c r="Q365" t="s" s="60">
        <v>604</v>
      </c>
      <c r="R365" t="s" s="65">
        <v>1285</v>
      </c>
      <c r="S365" s="70"/>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CJ365" s="72"/>
      <c r="CK365" s="72"/>
      <c r="CL365" s="72"/>
      <c r="CM365" s="72"/>
      <c r="CN365" s="72"/>
      <c r="CO365" s="72"/>
      <c r="CP365" s="72"/>
      <c r="CQ365" s="72"/>
      <c r="CR365" s="72"/>
      <c r="CS365" s="72"/>
      <c r="CT365" s="72"/>
      <c r="CU365" s="72"/>
      <c r="CV365" s="72"/>
      <c r="CW365" s="72"/>
      <c r="CX365" s="72"/>
      <c r="CY365" s="72"/>
      <c r="CZ365" s="72"/>
      <c r="DA365" s="72"/>
      <c r="DB365" s="72"/>
      <c r="DC365" s="72"/>
      <c r="DD365" s="72"/>
      <c r="DE365" s="72"/>
      <c r="DF365" s="72"/>
      <c r="DG365" s="72"/>
      <c r="DH365" s="72"/>
      <c r="DI365" s="72"/>
      <c r="DJ365" s="72"/>
      <c r="DK365" s="72"/>
      <c r="DL365" s="72"/>
      <c r="DM365" s="72"/>
      <c r="DN365" s="72"/>
      <c r="DO365" s="72"/>
      <c r="DP365" s="72"/>
      <c r="DQ365" s="72"/>
      <c r="DR365" s="72"/>
      <c r="DS365" s="72"/>
      <c r="DT365" s="72"/>
      <c r="DU365" s="72"/>
      <c r="DV365" s="72"/>
      <c r="DW365" s="72"/>
      <c r="DX365" s="72"/>
      <c r="DY365" s="72"/>
      <c r="DZ365" s="72"/>
      <c r="EA365" s="72"/>
      <c r="EB365" s="72"/>
      <c r="EC365" s="72"/>
      <c r="ED365" s="72"/>
      <c r="EE365" s="72"/>
      <c r="EF365" s="72"/>
      <c r="EG365" s="72"/>
      <c r="EH365" s="72"/>
      <c r="EI365" s="72"/>
      <c r="EJ365" s="72"/>
      <c r="EK365" s="72"/>
      <c r="EL365" s="72"/>
      <c r="EM365" s="72"/>
      <c r="EN365" s="72"/>
      <c r="EO365" s="72"/>
      <c r="EP365" s="72"/>
      <c r="EQ365" s="72"/>
      <c r="ER365" s="72"/>
      <c r="ES365" s="72"/>
      <c r="ET365" s="72"/>
      <c r="EU365" s="72"/>
      <c r="EV365" s="72"/>
      <c r="EW365" s="72"/>
      <c r="EX365" s="72"/>
      <c r="EY365" s="72"/>
      <c r="EZ365" s="72"/>
      <c r="FA365" s="72"/>
      <c r="FB365" s="72"/>
      <c r="FC365" s="72"/>
      <c r="FD365" s="72"/>
      <c r="FE365" s="72"/>
      <c r="FF365" s="72"/>
      <c r="FG365" s="72"/>
      <c r="FH365" s="72"/>
      <c r="FI365" s="72"/>
      <c r="FJ365" s="72"/>
      <c r="FK365" s="72"/>
      <c r="FL365" s="72"/>
      <c r="FM365" s="72"/>
      <c r="FN365" s="72"/>
      <c r="FO365" s="72"/>
      <c r="FP365" s="72"/>
      <c r="FQ365" s="72"/>
      <c r="FR365" s="72"/>
      <c r="FS365" s="72"/>
      <c r="FT365" s="72"/>
      <c r="FU365" s="72"/>
      <c r="FV365" s="72"/>
      <c r="FW365" s="72"/>
      <c r="FX365" s="72"/>
      <c r="FY365" s="72"/>
      <c r="FZ365" s="72"/>
      <c r="GA365" s="72"/>
      <c r="GB365" s="72"/>
      <c r="GC365" s="72"/>
      <c r="GD365" s="72"/>
      <c r="GE365" s="72"/>
      <c r="GF365" s="72"/>
      <c r="GG365" s="72"/>
      <c r="GH365" s="72"/>
      <c r="GI365" s="72"/>
      <c r="GJ365" s="72"/>
      <c r="GK365" s="72"/>
      <c r="GL365" s="72"/>
      <c r="GM365" s="72"/>
      <c r="GN365" s="72"/>
      <c r="GO365" s="72"/>
      <c r="GP365" s="72"/>
      <c r="GQ365" s="72"/>
      <c r="GR365" s="72"/>
      <c r="GS365" s="72"/>
      <c r="GT365" s="72"/>
      <c r="GU365" s="72"/>
      <c r="GV365" s="72"/>
      <c r="GW365" s="72"/>
      <c r="GX365" s="72"/>
      <c r="GY365" s="72"/>
      <c r="GZ365" s="72"/>
      <c r="HA365" s="72"/>
      <c r="HB365" s="72"/>
      <c r="HC365" s="72"/>
      <c r="HD365" s="72"/>
      <c r="HE365" s="72"/>
      <c r="HF365" s="72"/>
      <c r="HG365" s="72"/>
      <c r="HH365" s="72"/>
      <c r="HI365" s="72"/>
      <c r="HJ365" s="72"/>
      <c r="HK365" s="72"/>
      <c r="HL365" s="72"/>
      <c r="HM365" s="72"/>
      <c r="HN365" s="72"/>
      <c r="HO365" s="72"/>
      <c r="HP365" s="72"/>
      <c r="HQ365" s="72"/>
      <c r="HR365" s="72"/>
      <c r="HS365" s="72"/>
      <c r="HT365" s="72"/>
      <c r="HU365" s="72"/>
      <c r="HV365" s="72"/>
      <c r="HW365" s="72"/>
      <c r="HX365" s="72"/>
      <c r="HY365" s="72"/>
      <c r="HZ365" s="72"/>
      <c r="IA365" s="72"/>
      <c r="IB365" s="72"/>
      <c r="IC365" s="72"/>
      <c r="ID365" s="72"/>
      <c r="IE365" s="72"/>
      <c r="IF365" s="72"/>
      <c r="IG365" s="72"/>
      <c r="IH365" s="72"/>
      <c r="II365" s="72"/>
      <c r="IJ365" s="72"/>
      <c r="IK365" s="72"/>
      <c r="IL365" s="72"/>
      <c r="IM365" s="72"/>
      <c r="IN365" s="72"/>
      <c r="IO365" s="72"/>
      <c r="IP365" s="72"/>
      <c r="IQ365" s="72"/>
      <c r="IR365" s="72"/>
      <c r="IS365" s="72"/>
      <c r="IT365" s="73"/>
    </row>
    <row r="366" ht="17.25" customHeight="1">
      <c r="A366" t="s" s="52">
        <v>1286</v>
      </c>
      <c r="B366" t="s" s="53">
        <v>1287</v>
      </c>
      <c r="C366" t="s" s="52">
        <v>1288</v>
      </c>
      <c r="D366" s="54">
        <v>12</v>
      </c>
      <c r="E366" s="55">
        <v>1.53</v>
      </c>
      <c r="F366" s="56">
        <f>D366*E366</f>
        <v>18.36</v>
      </c>
      <c r="G366" s="55">
        <f>E366*2.1</f>
        <v>3.213</v>
      </c>
      <c r="H366" s="54">
        <v>2</v>
      </c>
      <c r="I366" s="54">
        <v>4.75</v>
      </c>
      <c r="J366" s="54">
        <v>5.875</v>
      </c>
      <c r="K366" s="54">
        <v>0.25</v>
      </c>
      <c r="L366" t="s" s="52">
        <v>1259</v>
      </c>
      <c r="M366" s="54">
        <v>4</v>
      </c>
      <c r="N366" t="s" s="57">
        <v>32</v>
      </c>
      <c r="O366" s="58">
        <v>6</v>
      </c>
      <c r="P366" s="59">
        <v>0.45</v>
      </c>
      <c r="Q366" t="s" s="60">
        <v>604</v>
      </c>
      <c r="R366" t="s" s="65">
        <v>1289</v>
      </c>
      <c r="S366" s="70"/>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c r="CI366" s="72"/>
      <c r="CJ366" s="72"/>
      <c r="CK366" s="72"/>
      <c r="CL366" s="72"/>
      <c r="CM366" s="72"/>
      <c r="CN366" s="72"/>
      <c r="CO366" s="72"/>
      <c r="CP366" s="72"/>
      <c r="CQ366" s="72"/>
      <c r="CR366" s="72"/>
      <c r="CS366" s="72"/>
      <c r="CT366" s="72"/>
      <c r="CU366" s="72"/>
      <c r="CV366" s="72"/>
      <c r="CW366" s="72"/>
      <c r="CX366" s="72"/>
      <c r="CY366" s="72"/>
      <c r="CZ366" s="72"/>
      <c r="DA366" s="72"/>
      <c r="DB366" s="72"/>
      <c r="DC366" s="72"/>
      <c r="DD366" s="72"/>
      <c r="DE366" s="72"/>
      <c r="DF366" s="72"/>
      <c r="DG366" s="72"/>
      <c r="DH366" s="72"/>
      <c r="DI366" s="72"/>
      <c r="DJ366" s="72"/>
      <c r="DK366" s="72"/>
      <c r="DL366" s="72"/>
      <c r="DM366" s="72"/>
      <c r="DN366" s="72"/>
      <c r="DO366" s="72"/>
      <c r="DP366" s="72"/>
      <c r="DQ366" s="72"/>
      <c r="DR366" s="72"/>
      <c r="DS366" s="72"/>
      <c r="DT366" s="72"/>
      <c r="DU366" s="72"/>
      <c r="DV366" s="72"/>
      <c r="DW366" s="72"/>
      <c r="DX366" s="72"/>
      <c r="DY366" s="72"/>
      <c r="DZ366" s="72"/>
      <c r="EA366" s="72"/>
      <c r="EB366" s="72"/>
      <c r="EC366" s="72"/>
      <c r="ED366" s="72"/>
      <c r="EE366" s="72"/>
      <c r="EF366" s="72"/>
      <c r="EG366" s="72"/>
      <c r="EH366" s="72"/>
      <c r="EI366" s="72"/>
      <c r="EJ366" s="72"/>
      <c r="EK366" s="72"/>
      <c r="EL366" s="72"/>
      <c r="EM366" s="72"/>
      <c r="EN366" s="72"/>
      <c r="EO366" s="72"/>
      <c r="EP366" s="72"/>
      <c r="EQ366" s="72"/>
      <c r="ER366" s="72"/>
      <c r="ES366" s="72"/>
      <c r="ET366" s="72"/>
      <c r="EU366" s="72"/>
      <c r="EV366" s="72"/>
      <c r="EW366" s="72"/>
      <c r="EX366" s="72"/>
      <c r="EY366" s="72"/>
      <c r="EZ366" s="72"/>
      <c r="FA366" s="72"/>
      <c r="FB366" s="72"/>
      <c r="FC366" s="72"/>
      <c r="FD366" s="72"/>
      <c r="FE366" s="72"/>
      <c r="FF366" s="72"/>
      <c r="FG366" s="72"/>
      <c r="FH366" s="72"/>
      <c r="FI366" s="72"/>
      <c r="FJ366" s="72"/>
      <c r="FK366" s="72"/>
      <c r="FL366" s="72"/>
      <c r="FM366" s="72"/>
      <c r="FN366" s="72"/>
      <c r="FO366" s="72"/>
      <c r="FP366" s="72"/>
      <c r="FQ366" s="72"/>
      <c r="FR366" s="72"/>
      <c r="FS366" s="72"/>
      <c r="FT366" s="72"/>
      <c r="FU366" s="72"/>
      <c r="FV366" s="72"/>
      <c r="FW366" s="72"/>
      <c r="FX366" s="72"/>
      <c r="FY366" s="72"/>
      <c r="FZ366" s="72"/>
      <c r="GA366" s="72"/>
      <c r="GB366" s="72"/>
      <c r="GC366" s="72"/>
      <c r="GD366" s="72"/>
      <c r="GE366" s="72"/>
      <c r="GF366" s="72"/>
      <c r="GG366" s="72"/>
      <c r="GH366" s="72"/>
      <c r="GI366" s="72"/>
      <c r="GJ366" s="72"/>
      <c r="GK366" s="72"/>
      <c r="GL366" s="72"/>
      <c r="GM366" s="72"/>
      <c r="GN366" s="72"/>
      <c r="GO366" s="72"/>
      <c r="GP366" s="72"/>
      <c r="GQ366" s="72"/>
      <c r="GR366" s="72"/>
      <c r="GS366" s="72"/>
      <c r="GT366" s="72"/>
      <c r="GU366" s="72"/>
      <c r="GV366" s="72"/>
      <c r="GW366" s="72"/>
      <c r="GX366" s="72"/>
      <c r="GY366" s="72"/>
      <c r="GZ366" s="72"/>
      <c r="HA366" s="72"/>
      <c r="HB366" s="72"/>
      <c r="HC366" s="72"/>
      <c r="HD366" s="72"/>
      <c r="HE366" s="72"/>
      <c r="HF366" s="72"/>
      <c r="HG366" s="72"/>
      <c r="HH366" s="72"/>
      <c r="HI366" s="72"/>
      <c r="HJ366" s="72"/>
      <c r="HK366" s="72"/>
      <c r="HL366" s="72"/>
      <c r="HM366" s="72"/>
      <c r="HN366" s="72"/>
      <c r="HO366" s="72"/>
      <c r="HP366" s="72"/>
      <c r="HQ366" s="72"/>
      <c r="HR366" s="72"/>
      <c r="HS366" s="72"/>
      <c r="HT366" s="72"/>
      <c r="HU366" s="72"/>
      <c r="HV366" s="72"/>
      <c r="HW366" s="72"/>
      <c r="HX366" s="72"/>
      <c r="HY366" s="72"/>
      <c r="HZ366" s="72"/>
      <c r="IA366" s="72"/>
      <c r="IB366" s="72"/>
      <c r="IC366" s="72"/>
      <c r="ID366" s="72"/>
      <c r="IE366" s="72"/>
      <c r="IF366" s="72"/>
      <c r="IG366" s="72"/>
      <c r="IH366" s="72"/>
      <c r="II366" s="72"/>
      <c r="IJ366" s="72"/>
      <c r="IK366" s="72"/>
      <c r="IL366" s="72"/>
      <c r="IM366" s="72"/>
      <c r="IN366" s="72"/>
      <c r="IO366" s="72"/>
      <c r="IP366" s="72"/>
      <c r="IQ366" s="72"/>
      <c r="IR366" s="72"/>
      <c r="IS366" s="72"/>
      <c r="IT366" s="73"/>
    </row>
    <row r="367" ht="17.25" customHeight="1">
      <c r="A367" t="s" s="52">
        <v>1290</v>
      </c>
      <c r="B367" t="s" s="53">
        <v>1291</v>
      </c>
      <c r="C367" t="s" s="52">
        <v>1292</v>
      </c>
      <c r="D367" s="54">
        <v>12</v>
      </c>
      <c r="E367" s="55">
        <v>1.84</v>
      </c>
      <c r="F367" s="56">
        <f>D367*E367</f>
        <v>22.08</v>
      </c>
      <c r="G367" s="55">
        <f>E367*2.1</f>
        <v>3.864</v>
      </c>
      <c r="H367" s="54">
        <v>0.25</v>
      </c>
      <c r="I367" s="54">
        <v>5.75</v>
      </c>
      <c r="J367" s="54">
        <v>7.5</v>
      </c>
      <c r="K367" s="54">
        <v>0.3</v>
      </c>
      <c r="L367" t="s" s="52">
        <v>1267</v>
      </c>
      <c r="M367" s="54">
        <v>3.75</v>
      </c>
      <c r="N367" t="s" s="57">
        <v>32</v>
      </c>
      <c r="O367" s="58">
        <v>6</v>
      </c>
      <c r="P367" s="59">
        <v>0.5</v>
      </c>
      <c r="Q367" t="s" s="60">
        <v>604</v>
      </c>
      <c r="R367" t="s" s="65">
        <v>1293</v>
      </c>
      <c r="S367" s="70"/>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c r="CI367" s="72"/>
      <c r="CJ367" s="72"/>
      <c r="CK367" s="72"/>
      <c r="CL367" s="72"/>
      <c r="CM367" s="72"/>
      <c r="CN367" s="72"/>
      <c r="CO367" s="72"/>
      <c r="CP367" s="72"/>
      <c r="CQ367" s="72"/>
      <c r="CR367" s="72"/>
      <c r="CS367" s="72"/>
      <c r="CT367" s="72"/>
      <c r="CU367" s="72"/>
      <c r="CV367" s="72"/>
      <c r="CW367" s="72"/>
      <c r="CX367" s="72"/>
      <c r="CY367" s="72"/>
      <c r="CZ367" s="72"/>
      <c r="DA367" s="72"/>
      <c r="DB367" s="72"/>
      <c r="DC367" s="72"/>
      <c r="DD367" s="72"/>
      <c r="DE367" s="72"/>
      <c r="DF367" s="72"/>
      <c r="DG367" s="72"/>
      <c r="DH367" s="72"/>
      <c r="DI367" s="72"/>
      <c r="DJ367" s="72"/>
      <c r="DK367" s="72"/>
      <c r="DL367" s="72"/>
      <c r="DM367" s="72"/>
      <c r="DN367" s="72"/>
      <c r="DO367" s="72"/>
      <c r="DP367" s="72"/>
      <c r="DQ367" s="72"/>
      <c r="DR367" s="72"/>
      <c r="DS367" s="72"/>
      <c r="DT367" s="72"/>
      <c r="DU367" s="72"/>
      <c r="DV367" s="72"/>
      <c r="DW367" s="72"/>
      <c r="DX367" s="72"/>
      <c r="DY367" s="72"/>
      <c r="DZ367" s="72"/>
      <c r="EA367" s="72"/>
      <c r="EB367" s="72"/>
      <c r="EC367" s="72"/>
      <c r="ED367" s="72"/>
      <c r="EE367" s="72"/>
      <c r="EF367" s="72"/>
      <c r="EG367" s="72"/>
      <c r="EH367" s="72"/>
      <c r="EI367" s="72"/>
      <c r="EJ367" s="72"/>
      <c r="EK367" s="72"/>
      <c r="EL367" s="72"/>
      <c r="EM367" s="72"/>
      <c r="EN367" s="72"/>
      <c r="EO367" s="72"/>
      <c r="EP367" s="72"/>
      <c r="EQ367" s="72"/>
      <c r="ER367" s="72"/>
      <c r="ES367" s="72"/>
      <c r="ET367" s="72"/>
      <c r="EU367" s="72"/>
      <c r="EV367" s="72"/>
      <c r="EW367" s="72"/>
      <c r="EX367" s="72"/>
      <c r="EY367" s="72"/>
      <c r="EZ367" s="72"/>
      <c r="FA367" s="72"/>
      <c r="FB367" s="72"/>
      <c r="FC367" s="72"/>
      <c r="FD367" s="72"/>
      <c r="FE367" s="72"/>
      <c r="FF367" s="72"/>
      <c r="FG367" s="72"/>
      <c r="FH367" s="72"/>
      <c r="FI367" s="72"/>
      <c r="FJ367" s="72"/>
      <c r="FK367" s="72"/>
      <c r="FL367" s="72"/>
      <c r="FM367" s="72"/>
      <c r="FN367" s="72"/>
      <c r="FO367" s="72"/>
      <c r="FP367" s="72"/>
      <c r="FQ367" s="72"/>
      <c r="FR367" s="72"/>
      <c r="FS367" s="72"/>
      <c r="FT367" s="72"/>
      <c r="FU367" s="72"/>
      <c r="FV367" s="72"/>
      <c r="FW367" s="72"/>
      <c r="FX367" s="72"/>
      <c r="FY367" s="72"/>
      <c r="FZ367" s="72"/>
      <c r="GA367" s="72"/>
      <c r="GB367" s="72"/>
      <c r="GC367" s="72"/>
      <c r="GD367" s="72"/>
      <c r="GE367" s="72"/>
      <c r="GF367" s="72"/>
      <c r="GG367" s="72"/>
      <c r="GH367" s="72"/>
      <c r="GI367" s="72"/>
      <c r="GJ367" s="72"/>
      <c r="GK367" s="72"/>
      <c r="GL367" s="72"/>
      <c r="GM367" s="72"/>
      <c r="GN367" s="72"/>
      <c r="GO367" s="72"/>
      <c r="GP367" s="72"/>
      <c r="GQ367" s="72"/>
      <c r="GR367" s="72"/>
      <c r="GS367" s="72"/>
      <c r="GT367" s="72"/>
      <c r="GU367" s="72"/>
      <c r="GV367" s="72"/>
      <c r="GW367" s="72"/>
      <c r="GX367" s="72"/>
      <c r="GY367" s="72"/>
      <c r="GZ367" s="72"/>
      <c r="HA367" s="72"/>
      <c r="HB367" s="72"/>
      <c r="HC367" s="72"/>
      <c r="HD367" s="72"/>
      <c r="HE367" s="72"/>
      <c r="HF367" s="72"/>
      <c r="HG367" s="72"/>
      <c r="HH367" s="72"/>
      <c r="HI367" s="72"/>
      <c r="HJ367" s="72"/>
      <c r="HK367" s="72"/>
      <c r="HL367" s="72"/>
      <c r="HM367" s="72"/>
      <c r="HN367" s="72"/>
      <c r="HO367" s="72"/>
      <c r="HP367" s="72"/>
      <c r="HQ367" s="72"/>
      <c r="HR367" s="72"/>
      <c r="HS367" s="72"/>
      <c r="HT367" s="72"/>
      <c r="HU367" s="72"/>
      <c r="HV367" s="72"/>
      <c r="HW367" s="72"/>
      <c r="HX367" s="72"/>
      <c r="HY367" s="72"/>
      <c r="HZ367" s="72"/>
      <c r="IA367" s="72"/>
      <c r="IB367" s="72"/>
      <c r="IC367" s="72"/>
      <c r="ID367" s="72"/>
      <c r="IE367" s="72"/>
      <c r="IF367" s="72"/>
      <c r="IG367" s="72"/>
      <c r="IH367" s="72"/>
      <c r="II367" s="72"/>
      <c r="IJ367" s="72"/>
      <c r="IK367" s="72"/>
      <c r="IL367" s="72"/>
      <c r="IM367" s="72"/>
      <c r="IN367" s="72"/>
      <c r="IO367" s="72"/>
      <c r="IP367" s="72"/>
      <c r="IQ367" s="72"/>
      <c r="IR367" s="72"/>
      <c r="IS367" s="72"/>
      <c r="IT367" s="73"/>
    </row>
    <row r="368" ht="17.25" customHeight="1">
      <c r="A368" t="s" s="97">
        <v>1294</v>
      </c>
      <c r="B368" s="98"/>
      <c r="C368" t="s" s="99">
        <v>12</v>
      </c>
      <c r="D368" t="s" s="99">
        <v>13</v>
      </c>
      <c r="E368" t="s" s="99">
        <v>14</v>
      </c>
      <c r="F368" t="s" s="99">
        <v>15</v>
      </c>
      <c r="G368" t="s" s="99">
        <v>16</v>
      </c>
      <c r="H368" t="s" s="99">
        <v>17</v>
      </c>
      <c r="I368" t="s" s="99">
        <v>18</v>
      </c>
      <c r="J368" t="s" s="99">
        <v>19</v>
      </c>
      <c r="K368" t="s" s="99">
        <v>20</v>
      </c>
      <c r="L368" t="s" s="99">
        <v>21</v>
      </c>
      <c r="M368" t="s" s="99">
        <v>22</v>
      </c>
      <c r="N368" t="s" s="99">
        <v>23</v>
      </c>
      <c r="O368" t="s" s="46">
        <v>24</v>
      </c>
      <c r="P368" t="s" s="46">
        <v>25</v>
      </c>
      <c r="Q368" t="s" s="46">
        <v>26</v>
      </c>
      <c r="R368" t="s" s="100">
        <v>27</v>
      </c>
      <c r="S368" s="101"/>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c r="BH368" s="103"/>
      <c r="BI368" s="103"/>
      <c r="BJ368" s="103"/>
      <c r="BK368" s="103"/>
      <c r="BL368" s="103"/>
      <c r="BM368" s="103"/>
      <c r="BN368" s="103"/>
      <c r="BO368" s="103"/>
      <c r="BP368" s="103"/>
      <c r="BQ368" s="103"/>
      <c r="BR368" s="103"/>
      <c r="BS368" s="104"/>
      <c r="BT368" s="105"/>
      <c r="BU368" s="106"/>
      <c r="BV368" s="105"/>
      <c r="BW368" s="106"/>
      <c r="BX368" s="105"/>
      <c r="BY368" s="106"/>
      <c r="BZ368" s="105"/>
      <c r="CA368" s="106"/>
      <c r="CB368" s="105"/>
      <c r="CC368" s="106"/>
      <c r="CD368" s="105"/>
      <c r="CE368" s="106"/>
      <c r="CF368" s="105"/>
      <c r="CG368" s="106"/>
      <c r="CH368" s="105"/>
      <c r="CI368" s="106"/>
      <c r="CJ368" s="105"/>
      <c r="CK368" s="106"/>
      <c r="CL368" s="105"/>
      <c r="CM368" s="106"/>
      <c r="CN368" s="105"/>
      <c r="CO368" s="106"/>
      <c r="CP368" s="105"/>
      <c r="CQ368" s="106"/>
      <c r="CR368" s="105"/>
      <c r="CS368" s="106"/>
      <c r="CT368" s="105"/>
      <c r="CU368" s="106"/>
      <c r="CV368" s="105"/>
      <c r="CW368" s="106"/>
      <c r="CX368" s="105"/>
      <c r="CY368" s="106"/>
      <c r="CZ368" s="105"/>
      <c r="DA368" s="106"/>
      <c r="DB368" s="105"/>
      <c r="DC368" s="106"/>
      <c r="DD368" s="105"/>
      <c r="DE368" s="106"/>
      <c r="DF368" s="105"/>
      <c r="DG368" s="106"/>
      <c r="DH368" s="105"/>
      <c r="DI368" s="106"/>
      <c r="DJ368" s="105"/>
      <c r="DK368" s="106"/>
      <c r="DL368" s="105"/>
      <c r="DM368" s="106"/>
      <c r="DN368" s="105"/>
      <c r="DO368" s="106"/>
      <c r="DP368" s="105"/>
      <c r="DQ368" s="106"/>
      <c r="DR368" s="105"/>
      <c r="DS368" s="106"/>
      <c r="DT368" s="105"/>
      <c r="DU368" s="106"/>
      <c r="DV368" s="105"/>
      <c r="DW368" s="106"/>
      <c r="DX368" s="105"/>
      <c r="DY368" s="106"/>
      <c r="DZ368" s="105"/>
      <c r="EA368" s="106"/>
      <c r="EB368" s="105"/>
      <c r="EC368" s="106"/>
      <c r="ED368" s="105"/>
      <c r="EE368" s="106"/>
      <c r="EF368" s="105"/>
      <c r="EG368" s="106"/>
      <c r="EH368" s="105"/>
      <c r="EI368" s="106"/>
      <c r="EJ368" s="105"/>
      <c r="EK368" s="106"/>
      <c r="EL368" s="105"/>
      <c r="EM368" s="106"/>
      <c r="EN368" s="105"/>
      <c r="EO368" s="106"/>
      <c r="EP368" s="105"/>
      <c r="EQ368" s="106"/>
      <c r="ER368" s="105"/>
      <c r="ES368" s="106"/>
      <c r="ET368" s="105"/>
      <c r="EU368" s="106"/>
      <c r="EV368" s="105"/>
      <c r="EW368" s="106"/>
      <c r="EX368" s="105"/>
      <c r="EY368" s="106"/>
      <c r="EZ368" s="105"/>
      <c r="FA368" s="106"/>
      <c r="FB368" s="105"/>
      <c r="FC368" s="106"/>
      <c r="FD368" s="105"/>
      <c r="FE368" s="106"/>
      <c r="FF368" s="105"/>
      <c r="FG368" s="106"/>
      <c r="FH368" s="105"/>
      <c r="FI368" s="106"/>
      <c r="FJ368" s="105"/>
      <c r="FK368" s="106"/>
      <c r="FL368" s="105"/>
      <c r="FM368" s="106"/>
      <c r="FN368" s="105"/>
      <c r="FO368" s="106"/>
      <c r="FP368" s="105"/>
      <c r="FQ368" s="106"/>
      <c r="FR368" s="105"/>
      <c r="FS368" s="106"/>
      <c r="FT368" s="105"/>
      <c r="FU368" s="106"/>
      <c r="FV368" s="105"/>
      <c r="FW368" s="106"/>
      <c r="FX368" s="105"/>
      <c r="FY368" s="106"/>
      <c r="FZ368" s="105"/>
      <c r="GA368" s="106"/>
      <c r="GB368" s="105"/>
      <c r="GC368" s="106"/>
      <c r="GD368" s="105"/>
      <c r="GE368" s="106"/>
      <c r="GF368" s="105"/>
      <c r="GG368" s="106"/>
      <c r="GH368" s="105"/>
      <c r="GI368" s="106"/>
      <c r="GJ368" s="105"/>
      <c r="GK368" s="106"/>
      <c r="GL368" s="105"/>
      <c r="GM368" s="106"/>
      <c r="GN368" s="105"/>
      <c r="GO368" s="106"/>
      <c r="GP368" s="105"/>
      <c r="GQ368" s="106"/>
      <c r="GR368" s="105"/>
      <c r="GS368" s="106"/>
      <c r="GT368" s="105"/>
      <c r="GU368" s="106"/>
      <c r="GV368" s="105"/>
      <c r="GW368" s="106"/>
      <c r="GX368" s="105"/>
      <c r="GY368" s="106"/>
      <c r="GZ368" s="105"/>
      <c r="HA368" s="106"/>
      <c r="HB368" s="105"/>
      <c r="HC368" s="106"/>
      <c r="HD368" s="105"/>
      <c r="HE368" s="106"/>
      <c r="HF368" s="105"/>
      <c r="HG368" s="106"/>
      <c r="HH368" s="105"/>
      <c r="HI368" s="106"/>
      <c r="HJ368" s="105"/>
      <c r="HK368" s="106"/>
      <c r="HL368" s="105"/>
      <c r="HM368" s="106"/>
      <c r="HN368" s="105"/>
      <c r="HO368" s="106"/>
      <c r="HP368" s="105"/>
      <c r="HQ368" s="106"/>
      <c r="HR368" s="105"/>
      <c r="HS368" s="106"/>
      <c r="HT368" s="105"/>
      <c r="HU368" s="106"/>
      <c r="HV368" s="105"/>
      <c r="HW368" s="106"/>
      <c r="HX368" s="105"/>
      <c r="HY368" s="106"/>
      <c r="HZ368" s="105"/>
      <c r="IA368" s="106"/>
      <c r="IB368" s="105"/>
      <c r="IC368" s="106"/>
      <c r="ID368" s="105"/>
      <c r="IE368" s="106"/>
      <c r="IF368" s="105"/>
      <c r="IG368" s="106"/>
      <c r="IH368" s="105"/>
      <c r="II368" s="106"/>
      <c r="IJ368" s="105"/>
      <c r="IK368" t="s" s="107">
        <v>57</v>
      </c>
      <c r="IL368" s="108"/>
      <c r="IM368" t="s" s="107">
        <v>57</v>
      </c>
      <c r="IN368" s="108"/>
      <c r="IO368" t="s" s="107">
        <v>57</v>
      </c>
      <c r="IP368" s="108"/>
      <c r="IQ368" t="s" s="107">
        <v>57</v>
      </c>
      <c r="IR368" s="108"/>
      <c r="IS368" t="s" s="107">
        <v>57</v>
      </c>
      <c r="IT368" s="108"/>
    </row>
    <row r="369" ht="17.25" customHeight="1">
      <c r="A369" t="s" s="52">
        <v>1295</v>
      </c>
      <c r="B369" t="s" s="53">
        <v>1296</v>
      </c>
      <c r="C369" t="s" s="52">
        <v>1297</v>
      </c>
      <c r="D369" s="54">
        <v>2</v>
      </c>
      <c r="E369" s="55">
        <v>25.47</v>
      </c>
      <c r="F369" s="56">
        <f>D369*E369</f>
        <v>50.94</v>
      </c>
      <c r="G369" s="55">
        <f>E369*2.1</f>
        <v>53.487</v>
      </c>
      <c r="H369" s="54">
        <v>9</v>
      </c>
      <c r="I369" s="54">
        <v>17.5</v>
      </c>
      <c r="J369" s="54">
        <v>10.5</v>
      </c>
      <c r="K369" s="54">
        <v>6</v>
      </c>
      <c r="L369" t="s" s="52">
        <v>61</v>
      </c>
      <c r="M369" s="54">
        <v>12</v>
      </c>
      <c r="N369" t="s" s="57">
        <v>32</v>
      </c>
      <c r="O369" s="58">
        <v>6</v>
      </c>
      <c r="P369" s="59">
        <v>2.15</v>
      </c>
      <c r="Q369" t="s" s="69">
        <v>33</v>
      </c>
      <c r="R369" t="s" s="109">
        <v>1298</v>
      </c>
      <c r="S369" s="70"/>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92"/>
      <c r="BT369" s="110"/>
      <c r="BU369" s="72"/>
      <c r="BV369" s="72"/>
      <c r="BW369" s="72"/>
      <c r="BX369" s="72"/>
      <c r="BY369" s="72"/>
      <c r="BZ369" s="72"/>
      <c r="CA369" s="72"/>
      <c r="CB369" s="72"/>
      <c r="CC369" s="72"/>
      <c r="CD369" s="72"/>
      <c r="CE369" s="72"/>
      <c r="CF369" s="72"/>
      <c r="CG369" s="72"/>
      <c r="CH369" s="72"/>
      <c r="CI369" s="72"/>
      <c r="CJ369" s="72"/>
      <c r="CK369" s="72"/>
      <c r="CL369" s="72"/>
      <c r="CM369" s="72"/>
      <c r="CN369" s="72"/>
      <c r="CO369" s="72"/>
      <c r="CP369" s="72"/>
      <c r="CQ369" s="72"/>
      <c r="CR369" s="72"/>
      <c r="CS369" s="72"/>
      <c r="CT369" s="72"/>
      <c r="CU369" s="72"/>
      <c r="CV369" s="72"/>
      <c r="CW369" s="72"/>
      <c r="CX369" s="72"/>
      <c r="CY369" s="72"/>
      <c r="CZ369" s="72"/>
      <c r="DA369" s="72"/>
      <c r="DB369" s="72"/>
      <c r="DC369" s="72"/>
      <c r="DD369" s="72"/>
      <c r="DE369" s="72"/>
      <c r="DF369" s="72"/>
      <c r="DG369" s="72"/>
      <c r="DH369" s="72"/>
      <c r="DI369" s="72"/>
      <c r="DJ369" s="72"/>
      <c r="DK369" s="72"/>
      <c r="DL369" s="72"/>
      <c r="DM369" s="72"/>
      <c r="DN369" s="72"/>
      <c r="DO369" s="72"/>
      <c r="DP369" s="72"/>
      <c r="DQ369" s="72"/>
      <c r="DR369" s="72"/>
      <c r="DS369" s="72"/>
      <c r="DT369" s="72"/>
      <c r="DU369" s="72"/>
      <c r="DV369" s="72"/>
      <c r="DW369" s="72"/>
      <c r="DX369" s="72"/>
      <c r="DY369" s="72"/>
      <c r="DZ369" s="72"/>
      <c r="EA369" s="72"/>
      <c r="EB369" s="72"/>
      <c r="EC369" s="72"/>
      <c r="ED369" s="72"/>
      <c r="EE369" s="72"/>
      <c r="EF369" s="72"/>
      <c r="EG369" s="72"/>
      <c r="EH369" s="72"/>
      <c r="EI369" s="72"/>
      <c r="EJ369" s="72"/>
      <c r="EK369" s="72"/>
      <c r="EL369" s="72"/>
      <c r="EM369" s="72"/>
      <c r="EN369" s="72"/>
      <c r="EO369" s="72"/>
      <c r="EP369" s="72"/>
      <c r="EQ369" s="72"/>
      <c r="ER369" s="72"/>
      <c r="ES369" s="72"/>
      <c r="ET369" s="72"/>
      <c r="EU369" s="72"/>
      <c r="EV369" s="72"/>
      <c r="EW369" s="72"/>
      <c r="EX369" s="72"/>
      <c r="EY369" s="72"/>
      <c r="EZ369" s="72"/>
      <c r="FA369" s="72"/>
      <c r="FB369" s="72"/>
      <c r="FC369" s="72"/>
      <c r="FD369" s="72"/>
      <c r="FE369" s="72"/>
      <c r="FF369" s="72"/>
      <c r="FG369" s="72"/>
      <c r="FH369" s="72"/>
      <c r="FI369" s="72"/>
      <c r="FJ369" s="72"/>
      <c r="FK369" s="72"/>
      <c r="FL369" s="72"/>
      <c r="FM369" s="72"/>
      <c r="FN369" s="72"/>
      <c r="FO369" s="72"/>
      <c r="FP369" s="72"/>
      <c r="FQ369" s="72"/>
      <c r="FR369" s="72"/>
      <c r="FS369" s="72"/>
      <c r="FT369" s="72"/>
      <c r="FU369" s="72"/>
      <c r="FV369" s="72"/>
      <c r="FW369" s="72"/>
      <c r="FX369" s="72"/>
      <c r="FY369" s="72"/>
      <c r="FZ369" s="72"/>
      <c r="GA369" s="72"/>
      <c r="GB369" s="72"/>
      <c r="GC369" s="72"/>
      <c r="GD369" s="72"/>
      <c r="GE369" s="72"/>
      <c r="GF369" s="72"/>
      <c r="GG369" s="72"/>
      <c r="GH369" s="72"/>
      <c r="GI369" s="72"/>
      <c r="GJ369" s="72"/>
      <c r="GK369" s="72"/>
      <c r="GL369" s="72"/>
      <c r="GM369" s="72"/>
      <c r="GN369" s="72"/>
      <c r="GO369" s="72"/>
      <c r="GP369" s="72"/>
      <c r="GQ369" s="72"/>
      <c r="GR369" s="72"/>
      <c r="GS369" s="72"/>
      <c r="GT369" s="72"/>
      <c r="GU369" s="72"/>
      <c r="GV369" s="72"/>
      <c r="GW369" s="72"/>
      <c r="GX369" s="72"/>
      <c r="GY369" s="72"/>
      <c r="GZ369" s="72"/>
      <c r="HA369" s="72"/>
      <c r="HB369" s="72"/>
      <c r="HC369" s="72"/>
      <c r="HD369" s="72"/>
      <c r="HE369" s="72"/>
      <c r="HF369" s="72"/>
      <c r="HG369" s="72"/>
      <c r="HH369" s="72"/>
      <c r="HI369" s="72"/>
      <c r="HJ369" s="72"/>
      <c r="HK369" s="72"/>
      <c r="HL369" s="72"/>
      <c r="HM369" s="72"/>
      <c r="HN369" s="72"/>
      <c r="HO369" s="72"/>
      <c r="HP369" s="72"/>
      <c r="HQ369" s="72"/>
      <c r="HR369" s="72"/>
      <c r="HS369" s="72"/>
      <c r="HT369" s="72"/>
      <c r="HU369" s="72"/>
      <c r="HV369" s="72"/>
      <c r="HW369" s="72"/>
      <c r="HX369" s="72"/>
      <c r="HY369" s="72"/>
      <c r="HZ369" s="72"/>
      <c r="IA369" s="72"/>
      <c r="IB369" s="72"/>
      <c r="IC369" s="72"/>
      <c r="ID369" s="72"/>
      <c r="IE369" s="72"/>
      <c r="IF369" s="72"/>
      <c r="IG369" s="72"/>
      <c r="IH369" s="72"/>
      <c r="II369" s="72"/>
      <c r="IJ369" s="72"/>
      <c r="IK369" s="72"/>
      <c r="IL369" s="72"/>
      <c r="IM369" s="72"/>
      <c r="IN369" s="72"/>
      <c r="IO369" s="72"/>
      <c r="IP369" s="72"/>
      <c r="IQ369" s="72"/>
      <c r="IR369" s="72"/>
      <c r="IS369" s="72"/>
      <c r="IT369" s="73"/>
    </row>
    <row r="370" ht="17.25" customHeight="1">
      <c r="A370" t="s" s="52">
        <v>1299</v>
      </c>
      <c r="B370" t="s" s="53">
        <v>1300</v>
      </c>
      <c r="C370" t="s" s="52">
        <v>1301</v>
      </c>
      <c r="D370" s="54">
        <v>6</v>
      </c>
      <c r="E370" s="55">
        <v>10.97</v>
      </c>
      <c r="F370" s="56">
        <f>D370*E370</f>
        <v>65.82000000000001</v>
      </c>
      <c r="G370" s="55">
        <f>E370*2.1</f>
        <v>23.037</v>
      </c>
      <c r="H370" s="54">
        <v>7</v>
      </c>
      <c r="I370" s="54">
        <v>14</v>
      </c>
      <c r="J370" s="54">
        <v>7.25</v>
      </c>
      <c r="K370" s="54">
        <v>1.05</v>
      </c>
      <c r="L370" t="s" s="52">
        <v>61</v>
      </c>
      <c r="M370" s="54">
        <f>D370*K370+1</f>
        <v>7.300000000000001</v>
      </c>
      <c r="N370" t="s" s="57">
        <v>32</v>
      </c>
      <c r="O370" s="58">
        <v>6</v>
      </c>
      <c r="P370" s="59">
        <v>1.08</v>
      </c>
      <c r="Q370" t="s" s="111">
        <v>140</v>
      </c>
      <c r="R370" t="s" s="112">
        <v>1302</v>
      </c>
      <c r="S370" s="82"/>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113"/>
      <c r="BH370" s="114"/>
      <c r="BI370" s="114"/>
      <c r="BJ370" s="114"/>
      <c r="BK370" s="114"/>
      <c r="BL370" s="114"/>
      <c r="BM370" s="114"/>
      <c r="BN370" s="114"/>
      <c r="BO370" s="114"/>
      <c r="BP370" s="114"/>
      <c r="BQ370" s="114"/>
      <c r="BR370" s="114"/>
      <c r="BS370" s="110"/>
      <c r="BT370" s="72"/>
      <c r="BU370" s="72"/>
      <c r="BV370" s="72"/>
      <c r="BW370" s="72"/>
      <c r="BX370" s="72"/>
      <c r="BY370" s="72"/>
      <c r="BZ370" s="72"/>
      <c r="CA370" s="72"/>
      <c r="CB370" s="72"/>
      <c r="CC370" s="72"/>
      <c r="CD370" s="72"/>
      <c r="CE370" s="72"/>
      <c r="CF370" s="72"/>
      <c r="CG370" s="72"/>
      <c r="CH370" s="72"/>
      <c r="CI370" s="72"/>
      <c r="CJ370" s="72"/>
      <c r="CK370" s="72"/>
      <c r="CL370" s="72"/>
      <c r="CM370" s="72"/>
      <c r="CN370" s="72"/>
      <c r="CO370" s="72"/>
      <c r="CP370" s="72"/>
      <c r="CQ370" s="72"/>
      <c r="CR370" s="72"/>
      <c r="CS370" s="72"/>
      <c r="CT370" s="72"/>
      <c r="CU370" s="72"/>
      <c r="CV370" s="72"/>
      <c r="CW370" s="72"/>
      <c r="CX370" s="72"/>
      <c r="CY370" s="72"/>
      <c r="CZ370" s="72"/>
      <c r="DA370" s="72"/>
      <c r="DB370" s="72"/>
      <c r="DC370" s="72"/>
      <c r="DD370" s="72"/>
      <c r="DE370" s="72"/>
      <c r="DF370" s="72"/>
      <c r="DG370" s="72"/>
      <c r="DH370" s="72"/>
      <c r="DI370" s="72"/>
      <c r="DJ370" s="72"/>
      <c r="DK370" s="72"/>
      <c r="DL370" s="72"/>
      <c r="DM370" s="72"/>
      <c r="DN370" s="72"/>
      <c r="DO370" s="72"/>
      <c r="DP370" s="72"/>
      <c r="DQ370" s="72"/>
      <c r="DR370" s="72"/>
      <c r="DS370" s="72"/>
      <c r="DT370" s="72"/>
      <c r="DU370" s="72"/>
      <c r="DV370" s="72"/>
      <c r="DW370" s="72"/>
      <c r="DX370" s="72"/>
      <c r="DY370" s="72"/>
      <c r="DZ370" s="72"/>
      <c r="EA370" s="72"/>
      <c r="EB370" s="72"/>
      <c r="EC370" s="72"/>
      <c r="ED370" s="72"/>
      <c r="EE370" s="72"/>
      <c r="EF370" s="72"/>
      <c r="EG370" s="72"/>
      <c r="EH370" s="72"/>
      <c r="EI370" s="72"/>
      <c r="EJ370" s="72"/>
      <c r="EK370" s="72"/>
      <c r="EL370" s="72"/>
      <c r="EM370" s="72"/>
      <c r="EN370" s="72"/>
      <c r="EO370" s="72"/>
      <c r="EP370" s="72"/>
      <c r="EQ370" s="72"/>
      <c r="ER370" s="72"/>
      <c r="ES370" s="72"/>
      <c r="ET370" s="72"/>
      <c r="EU370" s="72"/>
      <c r="EV370" s="72"/>
      <c r="EW370" s="72"/>
      <c r="EX370" s="72"/>
      <c r="EY370" s="72"/>
      <c r="EZ370" s="72"/>
      <c r="FA370" s="72"/>
      <c r="FB370" s="72"/>
      <c r="FC370" s="72"/>
      <c r="FD370" s="72"/>
      <c r="FE370" s="72"/>
      <c r="FF370" s="72"/>
      <c r="FG370" s="72"/>
      <c r="FH370" s="72"/>
      <c r="FI370" s="72"/>
      <c r="FJ370" s="72"/>
      <c r="FK370" s="72"/>
      <c r="FL370" s="72"/>
      <c r="FM370" s="72"/>
      <c r="FN370" s="72"/>
      <c r="FO370" s="72"/>
      <c r="FP370" s="72"/>
      <c r="FQ370" s="72"/>
      <c r="FR370" s="72"/>
      <c r="FS370" s="72"/>
      <c r="FT370" s="72"/>
      <c r="FU370" s="72"/>
      <c r="FV370" s="72"/>
      <c r="FW370" s="72"/>
      <c r="FX370" s="72"/>
      <c r="FY370" s="72"/>
      <c r="FZ370" s="72"/>
      <c r="GA370" s="72"/>
      <c r="GB370" s="72"/>
      <c r="GC370" s="72"/>
      <c r="GD370" s="72"/>
      <c r="GE370" s="72"/>
      <c r="GF370" s="72"/>
      <c r="GG370" s="72"/>
      <c r="GH370" s="72"/>
      <c r="GI370" s="72"/>
      <c r="GJ370" s="72"/>
      <c r="GK370" s="72"/>
      <c r="GL370" s="72"/>
      <c r="GM370" s="72"/>
      <c r="GN370" s="72"/>
      <c r="GO370" s="72"/>
      <c r="GP370" s="72"/>
      <c r="GQ370" s="72"/>
      <c r="GR370" s="72"/>
      <c r="GS370" s="72"/>
      <c r="GT370" s="72"/>
      <c r="GU370" s="72"/>
      <c r="GV370" s="72"/>
      <c r="GW370" s="72"/>
      <c r="GX370" s="72"/>
      <c r="GY370" s="72"/>
      <c r="GZ370" s="72"/>
      <c r="HA370" s="72"/>
      <c r="HB370" s="72"/>
      <c r="HC370" s="72"/>
      <c r="HD370" s="72"/>
      <c r="HE370" s="72"/>
      <c r="HF370" s="72"/>
      <c r="HG370" s="72"/>
      <c r="HH370" s="72"/>
      <c r="HI370" s="72"/>
      <c r="HJ370" s="72"/>
      <c r="HK370" s="72"/>
      <c r="HL370" s="72"/>
      <c r="HM370" s="72"/>
      <c r="HN370" s="72"/>
      <c r="HO370" s="72"/>
      <c r="HP370" s="72"/>
      <c r="HQ370" s="72"/>
      <c r="HR370" s="72"/>
      <c r="HS370" s="72"/>
      <c r="HT370" s="72"/>
      <c r="HU370" s="72"/>
      <c r="HV370" s="72"/>
      <c r="HW370" s="72"/>
      <c r="HX370" s="72"/>
      <c r="HY370" s="72"/>
      <c r="HZ370" s="72"/>
      <c r="IA370" s="72"/>
      <c r="IB370" s="72"/>
      <c r="IC370" s="72"/>
      <c r="ID370" s="72"/>
      <c r="IE370" s="72"/>
      <c r="IF370" s="72"/>
      <c r="IG370" s="72"/>
      <c r="IH370" s="72"/>
      <c r="II370" s="72"/>
      <c r="IJ370" s="72"/>
      <c r="IK370" s="72"/>
      <c r="IL370" s="72"/>
      <c r="IM370" s="72"/>
      <c r="IN370" s="72"/>
      <c r="IO370" s="72"/>
      <c r="IP370" s="72"/>
      <c r="IQ370" s="72"/>
      <c r="IR370" s="72"/>
      <c r="IS370" s="72"/>
      <c r="IT370" s="73"/>
    </row>
    <row r="371" ht="17.25" customHeight="1">
      <c r="A371" t="s" s="52">
        <v>1303</v>
      </c>
      <c r="B371" t="s" s="53">
        <v>1304</v>
      </c>
      <c r="C371" t="s" s="52">
        <v>1305</v>
      </c>
      <c r="D371" s="54">
        <v>6</v>
      </c>
      <c r="E371" s="55">
        <v>7.65</v>
      </c>
      <c r="F371" s="56">
        <f>D371*E371</f>
        <v>45.90000000000001</v>
      </c>
      <c r="G371" s="55">
        <f>E371*2.1</f>
        <v>16.065</v>
      </c>
      <c r="H371" s="54">
        <v>9</v>
      </c>
      <c r="I371" s="54">
        <v>15</v>
      </c>
      <c r="J371" s="54">
        <v>4.5</v>
      </c>
      <c r="K371" s="54">
        <v>0.85</v>
      </c>
      <c r="L371" t="s" s="52">
        <v>68</v>
      </c>
      <c r="M371" s="54">
        <f>D371*K371+1</f>
        <v>6.1</v>
      </c>
      <c r="N371" t="s" s="57">
        <v>32</v>
      </c>
      <c r="O371" s="58">
        <v>6</v>
      </c>
      <c r="P371" s="59">
        <v>1.7</v>
      </c>
      <c r="Q371" t="s" s="111">
        <v>33</v>
      </c>
      <c r="R371" t="s" s="115">
        <v>1306</v>
      </c>
      <c r="S371" s="82"/>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CJ371" s="72"/>
      <c r="CK371" s="72"/>
      <c r="CL371" s="72"/>
      <c r="CM371" s="72"/>
      <c r="CN371" s="72"/>
      <c r="CO371" s="72"/>
      <c r="CP371" s="72"/>
      <c r="CQ371" s="72"/>
      <c r="CR371" s="72"/>
      <c r="CS371" s="72"/>
      <c r="CT371" s="72"/>
      <c r="CU371" s="72"/>
      <c r="CV371" s="72"/>
      <c r="CW371" s="72"/>
      <c r="CX371" s="72"/>
      <c r="CY371" s="72"/>
      <c r="CZ371" s="72"/>
      <c r="DA371" s="72"/>
      <c r="DB371" s="72"/>
      <c r="DC371" s="72"/>
      <c r="DD371" s="72"/>
      <c r="DE371" s="72"/>
      <c r="DF371" s="72"/>
      <c r="DG371" s="72"/>
      <c r="DH371" s="72"/>
      <c r="DI371" s="72"/>
      <c r="DJ371" s="72"/>
      <c r="DK371" s="72"/>
      <c r="DL371" s="72"/>
      <c r="DM371" s="72"/>
      <c r="DN371" s="72"/>
      <c r="DO371" s="72"/>
      <c r="DP371" s="72"/>
      <c r="DQ371" s="72"/>
      <c r="DR371" s="72"/>
      <c r="DS371" s="72"/>
      <c r="DT371" s="72"/>
      <c r="DU371" s="72"/>
      <c r="DV371" s="72"/>
      <c r="DW371" s="72"/>
      <c r="DX371" s="72"/>
      <c r="DY371" s="72"/>
      <c r="DZ371" s="72"/>
      <c r="EA371" s="72"/>
      <c r="EB371" s="72"/>
      <c r="EC371" s="72"/>
      <c r="ED371" s="72"/>
      <c r="EE371" s="72"/>
      <c r="EF371" s="72"/>
      <c r="EG371" s="72"/>
      <c r="EH371" s="72"/>
      <c r="EI371" s="72"/>
      <c r="EJ371" s="72"/>
      <c r="EK371" s="72"/>
      <c r="EL371" s="72"/>
      <c r="EM371" s="72"/>
      <c r="EN371" s="72"/>
      <c r="EO371" s="72"/>
      <c r="EP371" s="72"/>
      <c r="EQ371" s="72"/>
      <c r="ER371" s="72"/>
      <c r="ES371" s="72"/>
      <c r="ET371" s="72"/>
      <c r="EU371" s="72"/>
      <c r="EV371" s="72"/>
      <c r="EW371" s="72"/>
      <c r="EX371" s="72"/>
      <c r="EY371" s="72"/>
      <c r="EZ371" s="72"/>
      <c r="FA371" s="72"/>
      <c r="FB371" s="72"/>
      <c r="FC371" s="72"/>
      <c r="FD371" s="72"/>
      <c r="FE371" s="72"/>
      <c r="FF371" s="72"/>
      <c r="FG371" s="72"/>
      <c r="FH371" s="72"/>
      <c r="FI371" s="72"/>
      <c r="FJ371" s="72"/>
      <c r="FK371" s="72"/>
      <c r="FL371" s="72"/>
      <c r="FM371" s="72"/>
      <c r="FN371" s="72"/>
      <c r="FO371" s="72"/>
      <c r="FP371" s="72"/>
      <c r="FQ371" s="72"/>
      <c r="FR371" s="72"/>
      <c r="FS371" s="72"/>
      <c r="FT371" s="72"/>
      <c r="FU371" s="72"/>
      <c r="FV371" s="72"/>
      <c r="FW371" s="72"/>
      <c r="FX371" s="72"/>
      <c r="FY371" s="72"/>
      <c r="FZ371" s="72"/>
      <c r="GA371" s="72"/>
      <c r="GB371" s="72"/>
      <c r="GC371" s="72"/>
      <c r="GD371" s="72"/>
      <c r="GE371" s="72"/>
      <c r="GF371" s="72"/>
      <c r="GG371" s="72"/>
      <c r="GH371" s="72"/>
      <c r="GI371" s="72"/>
      <c r="GJ371" s="72"/>
      <c r="GK371" s="72"/>
      <c r="GL371" s="72"/>
      <c r="GM371" s="72"/>
      <c r="GN371" s="72"/>
      <c r="GO371" s="72"/>
      <c r="GP371" s="72"/>
      <c r="GQ371" s="72"/>
      <c r="GR371" s="72"/>
      <c r="GS371" s="72"/>
      <c r="GT371" s="72"/>
      <c r="GU371" s="72"/>
      <c r="GV371" s="72"/>
      <c r="GW371" s="72"/>
      <c r="GX371" s="72"/>
      <c r="GY371" s="72"/>
      <c r="GZ371" s="72"/>
      <c r="HA371" s="72"/>
      <c r="HB371" s="72"/>
      <c r="HC371" s="72"/>
      <c r="HD371" s="72"/>
      <c r="HE371" s="72"/>
      <c r="HF371" s="72"/>
      <c r="HG371" s="72"/>
      <c r="HH371" s="72"/>
      <c r="HI371" s="72"/>
      <c r="HJ371" s="72"/>
      <c r="HK371" s="72"/>
      <c r="HL371" s="72"/>
      <c r="HM371" s="72"/>
      <c r="HN371" s="72"/>
      <c r="HO371" s="72"/>
      <c r="HP371" s="72"/>
      <c r="HQ371" s="72"/>
      <c r="HR371" s="72"/>
      <c r="HS371" s="72"/>
      <c r="HT371" s="72"/>
      <c r="HU371" s="72"/>
      <c r="HV371" s="72"/>
      <c r="HW371" s="72"/>
      <c r="HX371" s="72"/>
      <c r="HY371" s="72"/>
      <c r="HZ371" s="72"/>
      <c r="IA371" s="72"/>
      <c r="IB371" s="72"/>
      <c r="IC371" s="72"/>
      <c r="ID371" s="72"/>
      <c r="IE371" s="72"/>
      <c r="IF371" s="72"/>
      <c r="IG371" s="72"/>
      <c r="IH371" s="72"/>
      <c r="II371" s="72"/>
      <c r="IJ371" s="72"/>
      <c r="IK371" s="72"/>
      <c r="IL371" s="72"/>
      <c r="IM371" s="72"/>
      <c r="IN371" s="72"/>
      <c r="IO371" s="72"/>
      <c r="IP371" s="72"/>
      <c r="IQ371" s="72"/>
      <c r="IR371" s="72"/>
      <c r="IS371" s="72"/>
      <c r="IT371" s="73"/>
    </row>
    <row r="372" ht="17.25" customHeight="1">
      <c r="A372" t="s" s="52">
        <v>1307</v>
      </c>
      <c r="B372" t="s" s="53">
        <v>1308</v>
      </c>
      <c r="C372" t="s" s="52">
        <v>1309</v>
      </c>
      <c r="D372" s="54">
        <v>7</v>
      </c>
      <c r="E372" s="55">
        <v>5.61</v>
      </c>
      <c r="F372" s="56">
        <f>D372*E372</f>
        <v>39.27</v>
      </c>
      <c r="G372" s="55">
        <f>E372*2.1</f>
        <v>11.781</v>
      </c>
      <c r="H372" s="54">
        <v>7</v>
      </c>
      <c r="I372" s="54">
        <v>14.25</v>
      </c>
      <c r="J372" s="54">
        <v>2.75</v>
      </c>
      <c r="K372" s="54">
        <v>0.65</v>
      </c>
      <c r="L372" t="s" s="52">
        <v>68</v>
      </c>
      <c r="M372" s="54">
        <f>D372*K372+1</f>
        <v>5.55</v>
      </c>
      <c r="N372" t="s" s="57">
        <v>32</v>
      </c>
      <c r="O372" s="58">
        <v>6</v>
      </c>
      <c r="P372" s="59">
        <v>2</v>
      </c>
      <c r="Q372" t="s" s="111">
        <v>33</v>
      </c>
      <c r="R372" t="s" s="115">
        <v>1302</v>
      </c>
      <c r="S372" s="82"/>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CJ372" s="72"/>
      <c r="CK372" s="72"/>
      <c r="CL372" s="72"/>
      <c r="CM372" s="72"/>
      <c r="CN372" s="72"/>
      <c r="CO372" s="72"/>
      <c r="CP372" s="72"/>
      <c r="CQ372" s="72"/>
      <c r="CR372" s="72"/>
      <c r="CS372" s="72"/>
      <c r="CT372" s="72"/>
      <c r="CU372" s="72"/>
      <c r="CV372" s="72"/>
      <c r="CW372" s="72"/>
      <c r="CX372" s="72"/>
      <c r="CY372" s="72"/>
      <c r="CZ372" s="72"/>
      <c r="DA372" s="72"/>
      <c r="DB372" s="72"/>
      <c r="DC372" s="72"/>
      <c r="DD372" s="72"/>
      <c r="DE372" s="72"/>
      <c r="DF372" s="72"/>
      <c r="DG372" s="72"/>
      <c r="DH372" s="72"/>
      <c r="DI372" s="72"/>
      <c r="DJ372" s="72"/>
      <c r="DK372" s="72"/>
      <c r="DL372" s="72"/>
      <c r="DM372" s="72"/>
      <c r="DN372" s="72"/>
      <c r="DO372" s="72"/>
      <c r="DP372" s="72"/>
      <c r="DQ372" s="72"/>
      <c r="DR372" s="72"/>
      <c r="DS372" s="72"/>
      <c r="DT372" s="72"/>
      <c r="DU372" s="72"/>
      <c r="DV372" s="72"/>
      <c r="DW372" s="72"/>
      <c r="DX372" s="72"/>
      <c r="DY372" s="72"/>
      <c r="DZ372" s="72"/>
      <c r="EA372" s="72"/>
      <c r="EB372" s="72"/>
      <c r="EC372" s="72"/>
      <c r="ED372" s="72"/>
      <c r="EE372" s="72"/>
      <c r="EF372" s="72"/>
      <c r="EG372" s="72"/>
      <c r="EH372" s="72"/>
      <c r="EI372" s="72"/>
      <c r="EJ372" s="72"/>
      <c r="EK372" s="72"/>
      <c r="EL372" s="72"/>
      <c r="EM372" s="72"/>
      <c r="EN372" s="72"/>
      <c r="EO372" s="72"/>
      <c r="EP372" s="72"/>
      <c r="EQ372" s="72"/>
      <c r="ER372" s="72"/>
      <c r="ES372" s="72"/>
      <c r="ET372" s="72"/>
      <c r="EU372" s="72"/>
      <c r="EV372" s="72"/>
      <c r="EW372" s="72"/>
      <c r="EX372" s="72"/>
      <c r="EY372" s="72"/>
      <c r="EZ372" s="72"/>
      <c r="FA372" s="72"/>
      <c r="FB372" s="72"/>
      <c r="FC372" s="72"/>
      <c r="FD372" s="72"/>
      <c r="FE372" s="72"/>
      <c r="FF372" s="72"/>
      <c r="FG372" s="72"/>
      <c r="FH372" s="72"/>
      <c r="FI372" s="72"/>
      <c r="FJ372" s="72"/>
      <c r="FK372" s="72"/>
      <c r="FL372" s="72"/>
      <c r="FM372" s="72"/>
      <c r="FN372" s="72"/>
      <c r="FO372" s="72"/>
      <c r="FP372" s="72"/>
      <c r="FQ372" s="72"/>
      <c r="FR372" s="72"/>
      <c r="FS372" s="72"/>
      <c r="FT372" s="72"/>
      <c r="FU372" s="72"/>
      <c r="FV372" s="72"/>
      <c r="FW372" s="72"/>
      <c r="FX372" s="72"/>
      <c r="FY372" s="72"/>
      <c r="FZ372" s="72"/>
      <c r="GA372" s="72"/>
      <c r="GB372" s="72"/>
      <c r="GC372" s="72"/>
      <c r="GD372" s="72"/>
      <c r="GE372" s="72"/>
      <c r="GF372" s="72"/>
      <c r="GG372" s="72"/>
      <c r="GH372" s="72"/>
      <c r="GI372" s="72"/>
      <c r="GJ372" s="72"/>
      <c r="GK372" s="72"/>
      <c r="GL372" s="72"/>
      <c r="GM372" s="72"/>
      <c r="GN372" s="72"/>
      <c r="GO372" s="72"/>
      <c r="GP372" s="72"/>
      <c r="GQ372" s="72"/>
      <c r="GR372" s="72"/>
      <c r="GS372" s="72"/>
      <c r="GT372" s="72"/>
      <c r="GU372" s="72"/>
      <c r="GV372" s="72"/>
      <c r="GW372" s="72"/>
      <c r="GX372" s="72"/>
      <c r="GY372" s="72"/>
      <c r="GZ372" s="72"/>
      <c r="HA372" s="72"/>
      <c r="HB372" s="72"/>
      <c r="HC372" s="72"/>
      <c r="HD372" s="72"/>
      <c r="HE372" s="72"/>
      <c r="HF372" s="72"/>
      <c r="HG372" s="72"/>
      <c r="HH372" s="72"/>
      <c r="HI372" s="72"/>
      <c r="HJ372" s="72"/>
      <c r="HK372" s="72"/>
      <c r="HL372" s="72"/>
      <c r="HM372" s="72"/>
      <c r="HN372" s="72"/>
      <c r="HO372" s="72"/>
      <c r="HP372" s="72"/>
      <c r="HQ372" s="72"/>
      <c r="HR372" s="72"/>
      <c r="HS372" s="72"/>
      <c r="HT372" s="72"/>
      <c r="HU372" s="72"/>
      <c r="HV372" s="72"/>
      <c r="HW372" s="72"/>
      <c r="HX372" s="72"/>
      <c r="HY372" s="72"/>
      <c r="HZ372" s="72"/>
      <c r="IA372" s="72"/>
      <c r="IB372" s="72"/>
      <c r="IC372" s="72"/>
      <c r="ID372" s="72"/>
      <c r="IE372" s="72"/>
      <c r="IF372" s="72"/>
      <c r="IG372" s="72"/>
      <c r="IH372" s="72"/>
      <c r="II372" s="72"/>
      <c r="IJ372" s="72"/>
      <c r="IK372" s="72"/>
      <c r="IL372" s="72"/>
      <c r="IM372" s="72"/>
      <c r="IN372" s="72"/>
      <c r="IO372" s="72"/>
      <c r="IP372" s="72"/>
      <c r="IQ372" s="72"/>
      <c r="IR372" s="72"/>
      <c r="IS372" s="72"/>
      <c r="IT372" s="73"/>
    </row>
    <row r="373" ht="17.25" customHeight="1">
      <c r="A373" t="s" s="116">
        <v>1310</v>
      </c>
      <c r="B373" t="s" s="53">
        <v>1311</v>
      </c>
      <c r="C373" t="s" s="116">
        <v>1312</v>
      </c>
      <c r="D373" s="54">
        <v>1</v>
      </c>
      <c r="E373" s="117">
        <v>30.6</v>
      </c>
      <c r="F373" s="118">
        <f>D373*E373</f>
        <v>30.6</v>
      </c>
      <c r="G373" s="117">
        <f>E373*2.1</f>
        <v>64.26000000000001</v>
      </c>
      <c r="H373" s="119">
        <v>9</v>
      </c>
      <c r="I373" s="119">
        <v>18.25</v>
      </c>
      <c r="J373" s="119">
        <v>17.5</v>
      </c>
      <c r="K373" s="54">
        <v>4.8</v>
      </c>
      <c r="L373" t="s" s="116">
        <v>301</v>
      </c>
      <c r="M373" s="54">
        <f>D373*K373+1</f>
        <v>5.8</v>
      </c>
      <c r="N373" t="s" s="57">
        <v>32</v>
      </c>
      <c r="O373" s="58">
        <v>6</v>
      </c>
      <c r="P373" s="59">
        <v>5.9</v>
      </c>
      <c r="Q373" t="s" s="62">
        <v>301</v>
      </c>
      <c r="R373" t="s" s="115">
        <v>1313</v>
      </c>
      <c r="S373" s="82"/>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72"/>
      <c r="EK373" s="72"/>
      <c r="EL373" s="72"/>
      <c r="EM373" s="72"/>
      <c r="EN373" s="72"/>
      <c r="EO373" s="72"/>
      <c r="EP373" s="72"/>
      <c r="EQ373" s="72"/>
      <c r="ER373" s="72"/>
      <c r="ES373" s="72"/>
      <c r="ET373" s="72"/>
      <c r="EU373" s="72"/>
      <c r="EV373" s="72"/>
      <c r="EW373" s="72"/>
      <c r="EX373" s="72"/>
      <c r="EY373" s="72"/>
      <c r="EZ373" s="72"/>
      <c r="FA373" s="72"/>
      <c r="FB373" s="72"/>
      <c r="FC373" s="72"/>
      <c r="FD373" s="72"/>
      <c r="FE373" s="72"/>
      <c r="FF373" s="72"/>
      <c r="FG373" s="72"/>
      <c r="FH373" s="72"/>
      <c r="FI373" s="72"/>
      <c r="FJ373" s="72"/>
      <c r="FK373" s="72"/>
      <c r="FL373" s="72"/>
      <c r="FM373" s="72"/>
      <c r="FN373" s="72"/>
      <c r="FO373" s="72"/>
      <c r="FP373" s="72"/>
      <c r="FQ373" s="72"/>
      <c r="FR373" s="72"/>
      <c r="FS373" s="72"/>
      <c r="FT373" s="72"/>
      <c r="FU373" s="72"/>
      <c r="FV373" s="72"/>
      <c r="FW373" s="72"/>
      <c r="FX373" s="72"/>
      <c r="FY373" s="72"/>
      <c r="FZ373" s="72"/>
      <c r="GA373" s="72"/>
      <c r="GB373" s="72"/>
      <c r="GC373" s="72"/>
      <c r="GD373" s="72"/>
      <c r="GE373" s="72"/>
      <c r="GF373" s="72"/>
      <c r="GG373" s="72"/>
      <c r="GH373" s="72"/>
      <c r="GI373" s="72"/>
      <c r="GJ373" s="72"/>
      <c r="GK373" s="72"/>
      <c r="GL373" s="72"/>
      <c r="GM373" s="72"/>
      <c r="GN373" s="72"/>
      <c r="GO373" s="72"/>
      <c r="GP373" s="72"/>
      <c r="GQ373" s="72"/>
      <c r="GR373" s="72"/>
      <c r="GS373" s="72"/>
      <c r="GT373" s="72"/>
      <c r="GU373" s="72"/>
      <c r="GV373" s="72"/>
      <c r="GW373" s="72"/>
      <c r="GX373" s="72"/>
      <c r="GY373" s="72"/>
      <c r="GZ373" s="72"/>
      <c r="HA373" s="72"/>
      <c r="HB373" s="72"/>
      <c r="HC373" s="72"/>
      <c r="HD373" s="72"/>
      <c r="HE373" s="72"/>
      <c r="HF373" s="72"/>
      <c r="HG373" s="72"/>
      <c r="HH373" s="72"/>
      <c r="HI373" s="72"/>
      <c r="HJ373" s="72"/>
      <c r="HK373" s="72"/>
      <c r="HL373" s="72"/>
      <c r="HM373" s="72"/>
      <c r="HN373" s="72"/>
      <c r="HO373" s="72"/>
      <c r="HP373" s="72"/>
      <c r="HQ373" s="72"/>
      <c r="HR373" s="72"/>
      <c r="HS373" s="72"/>
      <c r="HT373" s="72"/>
      <c r="HU373" s="72"/>
      <c r="HV373" s="72"/>
      <c r="HW373" s="72"/>
      <c r="HX373" s="72"/>
      <c r="HY373" s="72"/>
      <c r="HZ373" s="72"/>
      <c r="IA373" s="72"/>
      <c r="IB373" s="72"/>
      <c r="IC373" s="72"/>
      <c r="ID373" s="72"/>
      <c r="IE373" s="72"/>
      <c r="IF373" s="72"/>
      <c r="IG373" s="72"/>
      <c r="IH373" s="72"/>
      <c r="II373" s="72"/>
      <c r="IJ373" s="72"/>
      <c r="IK373" s="72"/>
      <c r="IL373" s="72"/>
      <c r="IM373" s="72"/>
      <c r="IN373" s="72"/>
      <c r="IO373" s="72"/>
      <c r="IP373" s="72"/>
      <c r="IQ373" s="72"/>
      <c r="IR373" s="72"/>
      <c r="IS373" s="72"/>
      <c r="IT373" s="73"/>
    </row>
    <row r="374" ht="17.25" customHeight="1">
      <c r="A374" t="s" s="120">
        <v>1314</v>
      </c>
      <c r="B374" t="s" s="121">
        <v>1315</v>
      </c>
      <c r="C374" t="s" s="120">
        <v>1316</v>
      </c>
      <c r="D374" s="122">
        <v>2</v>
      </c>
      <c r="E374" s="123">
        <v>20.38</v>
      </c>
      <c r="F374" s="124">
        <f>D374*E374</f>
        <v>40.76</v>
      </c>
      <c r="G374" s="125">
        <f>E374*2.1</f>
        <v>42.798</v>
      </c>
      <c r="H374" s="126">
        <v>9</v>
      </c>
      <c r="I374" s="126">
        <v>16</v>
      </c>
      <c r="J374" s="127">
        <v>13.75</v>
      </c>
      <c r="K374" s="122">
        <v>3.6</v>
      </c>
      <c r="L374" t="s" s="120">
        <v>61</v>
      </c>
      <c r="M374" s="54">
        <v>8.199999999999999</v>
      </c>
      <c r="N374" t="s" s="57">
        <v>32</v>
      </c>
      <c r="O374" s="58">
        <v>6</v>
      </c>
      <c r="P374" s="59">
        <v>4.95</v>
      </c>
      <c r="Q374" t="s" s="111">
        <v>61</v>
      </c>
      <c r="R374" t="s" s="115">
        <v>1317</v>
      </c>
      <c r="S374" s="82"/>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CJ374" s="72"/>
      <c r="CK374" s="72"/>
      <c r="CL374" s="72"/>
      <c r="CM374" s="72"/>
      <c r="CN374" s="72"/>
      <c r="CO374" s="72"/>
      <c r="CP374" s="72"/>
      <c r="CQ374" s="72"/>
      <c r="CR374" s="72"/>
      <c r="CS374" s="72"/>
      <c r="CT374" s="72"/>
      <c r="CU374" s="7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72"/>
      <c r="EL374" s="72"/>
      <c r="EM374" s="72"/>
      <c r="EN374" s="72"/>
      <c r="EO374" s="72"/>
      <c r="EP374" s="72"/>
      <c r="EQ374" s="72"/>
      <c r="ER374" s="72"/>
      <c r="ES374" s="72"/>
      <c r="ET374" s="72"/>
      <c r="EU374" s="72"/>
      <c r="EV374" s="72"/>
      <c r="EW374" s="72"/>
      <c r="EX374" s="72"/>
      <c r="EY374" s="72"/>
      <c r="EZ374" s="72"/>
      <c r="FA374" s="72"/>
      <c r="FB374" s="72"/>
      <c r="FC374" s="72"/>
      <c r="FD374" s="72"/>
      <c r="FE374" s="72"/>
      <c r="FF374" s="72"/>
      <c r="FG374" s="72"/>
      <c r="FH374" s="72"/>
      <c r="FI374" s="72"/>
      <c r="FJ374" s="72"/>
      <c r="FK374" s="72"/>
      <c r="FL374" s="72"/>
      <c r="FM374" s="72"/>
      <c r="FN374" s="72"/>
      <c r="FO374" s="72"/>
      <c r="FP374" s="72"/>
      <c r="FQ374" s="72"/>
      <c r="FR374" s="72"/>
      <c r="FS374" s="72"/>
      <c r="FT374" s="72"/>
      <c r="FU374" s="72"/>
      <c r="FV374" s="72"/>
      <c r="FW374" s="72"/>
      <c r="FX374" s="72"/>
      <c r="FY374" s="72"/>
      <c r="FZ374" s="72"/>
      <c r="GA374" s="72"/>
      <c r="GB374" s="72"/>
      <c r="GC374" s="72"/>
      <c r="GD374" s="72"/>
      <c r="GE374" s="72"/>
      <c r="GF374" s="72"/>
      <c r="GG374" s="72"/>
      <c r="GH374" s="72"/>
      <c r="GI374" s="72"/>
      <c r="GJ374" s="72"/>
      <c r="GK374" s="72"/>
      <c r="GL374" s="72"/>
      <c r="GM374" s="72"/>
      <c r="GN374" s="72"/>
      <c r="GO374" s="72"/>
      <c r="GP374" s="72"/>
      <c r="GQ374" s="72"/>
      <c r="GR374" s="72"/>
      <c r="GS374" s="72"/>
      <c r="GT374" s="72"/>
      <c r="GU374" s="72"/>
      <c r="GV374" s="72"/>
      <c r="GW374" s="72"/>
      <c r="GX374" s="72"/>
      <c r="GY374" s="72"/>
      <c r="GZ374" s="72"/>
      <c r="HA374" s="72"/>
      <c r="HB374" s="72"/>
      <c r="HC374" s="72"/>
      <c r="HD374" s="72"/>
      <c r="HE374" s="72"/>
      <c r="HF374" s="72"/>
      <c r="HG374" s="72"/>
      <c r="HH374" s="72"/>
      <c r="HI374" s="72"/>
      <c r="HJ374" s="72"/>
      <c r="HK374" s="72"/>
      <c r="HL374" s="72"/>
      <c r="HM374" s="72"/>
      <c r="HN374" s="72"/>
      <c r="HO374" s="72"/>
      <c r="HP374" s="72"/>
      <c r="HQ374" s="72"/>
      <c r="HR374" s="72"/>
      <c r="HS374" s="72"/>
      <c r="HT374" s="72"/>
      <c r="HU374" s="72"/>
      <c r="HV374" s="72"/>
      <c r="HW374" s="72"/>
      <c r="HX374" s="72"/>
      <c r="HY374" s="72"/>
      <c r="HZ374" s="72"/>
      <c r="IA374" s="72"/>
      <c r="IB374" s="72"/>
      <c r="IC374" s="72"/>
      <c r="ID374" s="72"/>
      <c r="IE374" s="72"/>
      <c r="IF374" s="72"/>
      <c r="IG374" s="72"/>
      <c r="IH374" s="72"/>
      <c r="II374" s="72"/>
      <c r="IJ374" s="72"/>
      <c r="IK374" s="72"/>
      <c r="IL374" s="72"/>
      <c r="IM374" s="72"/>
      <c r="IN374" s="72"/>
      <c r="IO374" s="72"/>
      <c r="IP374" s="72"/>
      <c r="IQ374" s="72"/>
      <c r="IR374" s="72"/>
      <c r="IS374" s="72"/>
      <c r="IT374" s="73"/>
    </row>
    <row r="375" ht="17.25" customHeight="1">
      <c r="A375" t="s" s="120">
        <v>1318</v>
      </c>
      <c r="B375" t="s" s="121">
        <v>1319</v>
      </c>
      <c r="C375" t="s" s="120">
        <v>1316</v>
      </c>
      <c r="D375" s="122">
        <v>2</v>
      </c>
      <c r="E375" s="128">
        <v>20.38</v>
      </c>
      <c r="F375" s="129">
        <f>D375*E375</f>
        <v>40.76</v>
      </c>
      <c r="G375" s="130">
        <f>E375*2.1</f>
        <v>42.798</v>
      </c>
      <c r="H375" s="131">
        <v>9</v>
      </c>
      <c r="I375" s="131">
        <v>16</v>
      </c>
      <c r="J375" s="132">
        <v>13.75</v>
      </c>
      <c r="K375" s="122">
        <v>3.6</v>
      </c>
      <c r="L375" t="s" s="133">
        <v>61</v>
      </c>
      <c r="M375" s="54">
        <v>8.199999999999999</v>
      </c>
      <c r="N375" t="s" s="57">
        <v>32</v>
      </c>
      <c r="O375" s="58">
        <v>6</v>
      </c>
      <c r="P375" s="59">
        <v>4.95</v>
      </c>
      <c r="Q375" t="s" s="111">
        <v>61</v>
      </c>
      <c r="R375" t="s" s="115">
        <v>1317</v>
      </c>
      <c r="S375" s="82"/>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72"/>
      <c r="CU375" s="72"/>
      <c r="CV375" s="72"/>
      <c r="CW375" s="72"/>
      <c r="CX375" s="72"/>
      <c r="CY375" s="72"/>
      <c r="CZ375" s="72"/>
      <c r="DA375" s="72"/>
      <c r="DB375" s="72"/>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c r="EB375" s="72"/>
      <c r="EC375" s="72"/>
      <c r="ED375" s="72"/>
      <c r="EE375" s="72"/>
      <c r="EF375" s="72"/>
      <c r="EG375" s="72"/>
      <c r="EH375" s="72"/>
      <c r="EI375" s="72"/>
      <c r="EJ375" s="72"/>
      <c r="EK375" s="72"/>
      <c r="EL375" s="72"/>
      <c r="EM375" s="72"/>
      <c r="EN375" s="72"/>
      <c r="EO375" s="72"/>
      <c r="EP375" s="72"/>
      <c r="EQ375" s="72"/>
      <c r="ER375" s="72"/>
      <c r="ES375" s="72"/>
      <c r="ET375" s="72"/>
      <c r="EU375" s="72"/>
      <c r="EV375" s="72"/>
      <c r="EW375" s="72"/>
      <c r="EX375" s="72"/>
      <c r="EY375" s="72"/>
      <c r="EZ375" s="72"/>
      <c r="FA375" s="72"/>
      <c r="FB375" s="72"/>
      <c r="FC375" s="72"/>
      <c r="FD375" s="72"/>
      <c r="FE375" s="72"/>
      <c r="FF375" s="72"/>
      <c r="FG375" s="72"/>
      <c r="FH375" s="72"/>
      <c r="FI375" s="72"/>
      <c r="FJ375" s="72"/>
      <c r="FK375" s="72"/>
      <c r="FL375" s="72"/>
      <c r="FM375" s="72"/>
      <c r="FN375" s="72"/>
      <c r="FO375" s="72"/>
      <c r="FP375" s="72"/>
      <c r="FQ375" s="72"/>
      <c r="FR375" s="72"/>
      <c r="FS375" s="72"/>
      <c r="FT375" s="72"/>
      <c r="FU375" s="72"/>
      <c r="FV375" s="72"/>
      <c r="FW375" s="72"/>
      <c r="FX375" s="72"/>
      <c r="FY375" s="72"/>
      <c r="FZ375" s="72"/>
      <c r="GA375" s="72"/>
      <c r="GB375" s="72"/>
      <c r="GC375" s="72"/>
      <c r="GD375" s="72"/>
      <c r="GE375" s="72"/>
      <c r="GF375" s="72"/>
      <c r="GG375" s="72"/>
      <c r="GH375" s="72"/>
      <c r="GI375" s="72"/>
      <c r="GJ375" s="72"/>
      <c r="GK375" s="72"/>
      <c r="GL375" s="72"/>
      <c r="GM375" s="72"/>
      <c r="GN375" s="72"/>
      <c r="GO375" s="72"/>
      <c r="GP375" s="72"/>
      <c r="GQ375" s="72"/>
      <c r="GR375" s="72"/>
      <c r="GS375" s="72"/>
      <c r="GT375" s="72"/>
      <c r="GU375" s="72"/>
      <c r="GV375" s="72"/>
      <c r="GW375" s="72"/>
      <c r="GX375" s="72"/>
      <c r="GY375" s="72"/>
      <c r="GZ375" s="72"/>
      <c r="HA375" s="72"/>
      <c r="HB375" s="72"/>
      <c r="HC375" s="72"/>
      <c r="HD375" s="72"/>
      <c r="HE375" s="72"/>
      <c r="HF375" s="72"/>
      <c r="HG375" s="72"/>
      <c r="HH375" s="72"/>
      <c r="HI375" s="72"/>
      <c r="HJ375" s="72"/>
      <c r="HK375" s="72"/>
      <c r="HL375" s="72"/>
      <c r="HM375" s="72"/>
      <c r="HN375" s="72"/>
      <c r="HO375" s="72"/>
      <c r="HP375" s="72"/>
      <c r="HQ375" s="72"/>
      <c r="HR375" s="72"/>
      <c r="HS375" s="72"/>
      <c r="HT375" s="72"/>
      <c r="HU375" s="72"/>
      <c r="HV375" s="72"/>
      <c r="HW375" s="72"/>
      <c r="HX375" s="72"/>
      <c r="HY375" s="72"/>
      <c r="HZ375" s="72"/>
      <c r="IA375" s="72"/>
      <c r="IB375" s="72"/>
      <c r="IC375" s="72"/>
      <c r="ID375" s="72"/>
      <c r="IE375" s="72"/>
      <c r="IF375" s="72"/>
      <c r="IG375" s="72"/>
      <c r="IH375" s="72"/>
      <c r="II375" s="72"/>
      <c r="IJ375" s="72"/>
      <c r="IK375" s="72"/>
      <c r="IL375" s="72"/>
      <c r="IM375" s="72"/>
      <c r="IN375" s="72"/>
      <c r="IO375" s="72"/>
      <c r="IP375" s="72"/>
      <c r="IQ375" s="72"/>
      <c r="IR375" s="72"/>
      <c r="IS375" s="72"/>
      <c r="IT375" s="73"/>
    </row>
    <row r="376" ht="17.25" customHeight="1">
      <c r="A376" t="s" s="133">
        <v>1320</v>
      </c>
      <c r="B376" t="s" s="121">
        <v>1321</v>
      </c>
      <c r="C376" t="s" s="133">
        <v>1322</v>
      </c>
      <c r="D376" s="54">
        <v>4</v>
      </c>
      <c r="E376" s="55">
        <v>9.69</v>
      </c>
      <c r="F376" s="56">
        <f>D376*E376</f>
        <v>38.76</v>
      </c>
      <c r="G376" s="55">
        <f>E376*2.1</f>
        <v>20.349</v>
      </c>
      <c r="H376" s="54">
        <v>9</v>
      </c>
      <c r="I376" s="54">
        <v>10</v>
      </c>
      <c r="J376" s="54">
        <v>10</v>
      </c>
      <c r="K376" s="54">
        <v>1.3</v>
      </c>
      <c r="L376" t="s" s="52">
        <v>61</v>
      </c>
      <c r="M376" s="54">
        <f>D376*K376+1</f>
        <v>6.2</v>
      </c>
      <c r="N376" t="s" s="57">
        <v>32</v>
      </c>
      <c r="O376" s="58">
        <v>6</v>
      </c>
      <c r="P376" s="59">
        <v>2.1</v>
      </c>
      <c r="Q376" t="s" s="111">
        <v>344</v>
      </c>
      <c r="R376" t="s" s="63">
        <v>1317</v>
      </c>
      <c r="S376" s="82"/>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84"/>
      <c r="BG376" s="84"/>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72"/>
      <c r="CU376" s="72"/>
      <c r="CV376" s="72"/>
      <c r="CW376" s="72"/>
      <c r="CX376" s="72"/>
      <c r="CY376" s="72"/>
      <c r="CZ376" s="72"/>
      <c r="DA376" s="72"/>
      <c r="DB376" s="72"/>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c r="EB376" s="72"/>
      <c r="EC376" s="72"/>
      <c r="ED376" s="72"/>
      <c r="EE376" s="72"/>
      <c r="EF376" s="72"/>
      <c r="EG376" s="72"/>
      <c r="EH376" s="72"/>
      <c r="EI376" s="72"/>
      <c r="EJ376" s="72"/>
      <c r="EK376" s="72"/>
      <c r="EL376" s="72"/>
      <c r="EM376" s="72"/>
      <c r="EN376" s="72"/>
      <c r="EO376" s="72"/>
      <c r="EP376" s="72"/>
      <c r="EQ376" s="72"/>
      <c r="ER376" s="72"/>
      <c r="ES376" s="72"/>
      <c r="ET376" s="72"/>
      <c r="EU376" s="72"/>
      <c r="EV376" s="72"/>
      <c r="EW376" s="72"/>
      <c r="EX376" s="72"/>
      <c r="EY376" s="72"/>
      <c r="EZ376" s="72"/>
      <c r="FA376" s="72"/>
      <c r="FB376" s="72"/>
      <c r="FC376" s="72"/>
      <c r="FD376" s="72"/>
      <c r="FE376" s="72"/>
      <c r="FF376" s="72"/>
      <c r="FG376" s="72"/>
      <c r="FH376" s="72"/>
      <c r="FI376" s="72"/>
      <c r="FJ376" s="72"/>
      <c r="FK376" s="72"/>
      <c r="FL376" s="72"/>
      <c r="FM376" s="72"/>
      <c r="FN376" s="72"/>
      <c r="FO376" s="72"/>
      <c r="FP376" s="72"/>
      <c r="FQ376" s="72"/>
      <c r="FR376" s="72"/>
      <c r="FS376" s="72"/>
      <c r="FT376" s="72"/>
      <c r="FU376" s="72"/>
      <c r="FV376" s="72"/>
      <c r="FW376" s="72"/>
      <c r="FX376" s="72"/>
      <c r="FY376" s="72"/>
      <c r="FZ376" s="72"/>
      <c r="GA376" s="72"/>
      <c r="GB376" s="72"/>
      <c r="GC376" s="72"/>
      <c r="GD376" s="72"/>
      <c r="GE376" s="72"/>
      <c r="GF376" s="72"/>
      <c r="GG376" s="72"/>
      <c r="GH376" s="72"/>
      <c r="GI376" s="72"/>
      <c r="GJ376" s="72"/>
      <c r="GK376" s="72"/>
      <c r="GL376" s="72"/>
      <c r="GM376" s="72"/>
      <c r="GN376" s="72"/>
      <c r="GO376" s="72"/>
      <c r="GP376" s="72"/>
      <c r="GQ376" s="72"/>
      <c r="GR376" s="72"/>
      <c r="GS376" s="72"/>
      <c r="GT376" s="72"/>
      <c r="GU376" s="72"/>
      <c r="GV376" s="72"/>
      <c r="GW376" s="72"/>
      <c r="GX376" s="72"/>
      <c r="GY376" s="72"/>
      <c r="GZ376" s="72"/>
      <c r="HA376" s="72"/>
      <c r="HB376" s="72"/>
      <c r="HC376" s="72"/>
      <c r="HD376" s="72"/>
      <c r="HE376" s="72"/>
      <c r="HF376" s="72"/>
      <c r="HG376" s="72"/>
      <c r="HH376" s="72"/>
      <c r="HI376" s="72"/>
      <c r="HJ376" s="72"/>
      <c r="HK376" s="72"/>
      <c r="HL376" s="72"/>
      <c r="HM376" s="72"/>
      <c r="HN376" s="72"/>
      <c r="HO376" s="72"/>
      <c r="HP376" s="72"/>
      <c r="HQ376" s="72"/>
      <c r="HR376" s="72"/>
      <c r="HS376" s="72"/>
      <c r="HT376" s="72"/>
      <c r="HU376" s="72"/>
      <c r="HV376" s="72"/>
      <c r="HW376" s="72"/>
      <c r="HX376" s="72"/>
      <c r="HY376" s="72"/>
      <c r="HZ376" s="72"/>
      <c r="IA376" s="72"/>
      <c r="IB376" s="72"/>
      <c r="IC376" s="72"/>
      <c r="ID376" s="72"/>
      <c r="IE376" s="72"/>
      <c r="IF376" s="72"/>
      <c r="IG376" s="72"/>
      <c r="IH376" s="72"/>
      <c r="II376" s="72"/>
      <c r="IJ376" s="72"/>
      <c r="IK376" s="72"/>
      <c r="IL376" s="72"/>
      <c r="IM376" s="72"/>
      <c r="IN376" s="72"/>
      <c r="IO376" s="72"/>
      <c r="IP376" s="72"/>
      <c r="IQ376" s="72"/>
      <c r="IR376" s="72"/>
      <c r="IS376" s="72"/>
      <c r="IT376" s="73"/>
    </row>
    <row r="377" ht="17.25" customHeight="1">
      <c r="A377" t="s" s="97">
        <v>1323</v>
      </c>
      <c r="B377" s="98"/>
      <c r="C377" t="s" s="99">
        <v>12</v>
      </c>
      <c r="D377" t="s" s="99">
        <v>13</v>
      </c>
      <c r="E377" t="s" s="99">
        <v>14</v>
      </c>
      <c r="F377" t="s" s="99">
        <v>15</v>
      </c>
      <c r="G377" t="s" s="99">
        <v>16</v>
      </c>
      <c r="H377" t="s" s="99">
        <v>17</v>
      </c>
      <c r="I377" t="s" s="99">
        <v>18</v>
      </c>
      <c r="J377" t="s" s="99">
        <v>19</v>
      </c>
      <c r="K377" t="s" s="99">
        <v>20</v>
      </c>
      <c r="L377" t="s" s="99">
        <v>21</v>
      </c>
      <c r="M377" t="s" s="99">
        <v>22</v>
      </c>
      <c r="N377" t="s" s="99">
        <v>23</v>
      </c>
      <c r="O377" t="s" s="46">
        <v>24</v>
      </c>
      <c r="P377" t="s" s="46">
        <v>25</v>
      </c>
      <c r="Q377" t="s" s="46">
        <v>26</v>
      </c>
      <c r="R377" t="s" s="100">
        <v>27</v>
      </c>
      <c r="S377" s="70"/>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134"/>
      <c r="BG377" s="134"/>
      <c r="BH377" s="134"/>
      <c r="BI377" s="134"/>
      <c r="BJ377" s="134"/>
      <c r="BK377" s="134"/>
      <c r="BL377" s="134"/>
      <c r="BM377" s="134"/>
      <c r="BN377" s="134"/>
      <c r="BO377" s="134"/>
      <c r="BP377" s="134"/>
      <c r="BQ377" s="134"/>
      <c r="BR377" s="134"/>
      <c r="BS377" s="134"/>
      <c r="BT377" s="134"/>
      <c r="BU377" s="134"/>
      <c r="BV377" s="134"/>
      <c r="BW377" s="134"/>
      <c r="BX377" s="134"/>
      <c r="BY377" s="134"/>
      <c r="BZ377" s="134"/>
      <c r="CA377" s="134"/>
      <c r="CB377" s="134"/>
      <c r="CC377" s="134"/>
      <c r="CD377" s="134"/>
      <c r="CE377" s="134"/>
      <c r="CF377" s="134"/>
      <c r="CG377" s="134"/>
      <c r="CH377" s="134"/>
      <c r="CI377" s="134"/>
      <c r="CJ377" s="134"/>
      <c r="CK377" s="134"/>
      <c r="CL377" s="134"/>
      <c r="CM377" s="134"/>
      <c r="CN377" s="134"/>
      <c r="CO377" s="134"/>
      <c r="CP377" s="134"/>
      <c r="CQ377" s="134"/>
      <c r="CR377" s="134"/>
      <c r="CS377" s="134"/>
      <c r="CT377" s="134"/>
      <c r="CU377" s="134"/>
      <c r="CV377" s="134"/>
      <c r="CW377" s="134"/>
      <c r="CX377" s="134"/>
      <c r="CY377" s="134"/>
      <c r="CZ377" s="134"/>
      <c r="DA377" s="134"/>
      <c r="DB377" s="134"/>
      <c r="DC377" s="134"/>
      <c r="DD377" s="134"/>
      <c r="DE377" s="134"/>
      <c r="DF377" s="134"/>
      <c r="DG377" s="134"/>
      <c r="DH377" s="134"/>
      <c r="DI377" s="134"/>
      <c r="DJ377" s="134"/>
      <c r="DK377" s="134"/>
      <c r="DL377" s="134"/>
      <c r="DM377" s="134"/>
      <c r="DN377" s="134"/>
      <c r="DO377" s="134"/>
      <c r="DP377" s="134"/>
      <c r="DQ377" s="134"/>
      <c r="DR377" s="134"/>
      <c r="DS377" s="134"/>
      <c r="DT377" s="134"/>
      <c r="DU377" s="134"/>
      <c r="DV377" s="134"/>
      <c r="DW377" s="134"/>
      <c r="DX377" s="134"/>
      <c r="DY377" s="134"/>
      <c r="DZ377" s="134"/>
      <c r="EA377" s="134"/>
      <c r="EB377" s="134"/>
      <c r="EC377" s="134"/>
      <c r="ED377" s="134"/>
      <c r="EE377" s="134"/>
      <c r="EF377" s="134"/>
      <c r="EG377" s="134"/>
      <c r="EH377" s="134"/>
      <c r="EI377" s="134"/>
      <c r="EJ377" s="134"/>
      <c r="EK377" s="134"/>
      <c r="EL377" s="134"/>
      <c r="EM377" s="134"/>
      <c r="EN377" s="134"/>
      <c r="EO377" s="134"/>
      <c r="EP377" s="134"/>
      <c r="EQ377" s="134"/>
      <c r="ER377" s="134"/>
      <c r="ES377" s="134"/>
      <c r="ET377" s="134"/>
      <c r="EU377" s="134"/>
      <c r="EV377" s="134"/>
      <c r="EW377" s="134"/>
      <c r="EX377" s="134"/>
      <c r="EY377" s="134"/>
      <c r="EZ377" s="134"/>
      <c r="FA377" s="134"/>
      <c r="FB377" s="134"/>
      <c r="FC377" s="134"/>
      <c r="FD377" s="134"/>
      <c r="FE377" s="134"/>
      <c r="FF377" s="134"/>
      <c r="FG377" s="134"/>
      <c r="FH377" s="134"/>
      <c r="FI377" s="134"/>
      <c r="FJ377" s="134"/>
      <c r="FK377" s="134"/>
      <c r="FL377" s="134"/>
      <c r="FM377" s="134"/>
      <c r="FN377" s="134"/>
      <c r="FO377" s="134"/>
      <c r="FP377" s="134"/>
      <c r="FQ377" s="134"/>
      <c r="FR377" s="134"/>
      <c r="FS377" s="134"/>
      <c r="FT377" s="134"/>
      <c r="FU377" s="134"/>
      <c r="FV377" s="134"/>
      <c r="FW377" s="134"/>
      <c r="FX377" s="134"/>
      <c r="FY377" s="134"/>
      <c r="FZ377" s="134"/>
      <c r="GA377" s="134"/>
      <c r="GB377" s="134"/>
      <c r="GC377" s="134"/>
      <c r="GD377" s="134"/>
      <c r="GE377" s="134"/>
      <c r="GF377" s="134"/>
      <c r="GG377" s="134"/>
      <c r="GH377" s="134"/>
      <c r="GI377" s="134"/>
      <c r="GJ377" s="134"/>
      <c r="GK377" s="134"/>
      <c r="GL377" s="134"/>
      <c r="GM377" s="134"/>
      <c r="GN377" s="134"/>
      <c r="GO377" s="134"/>
      <c r="GP377" s="134"/>
      <c r="GQ377" s="134"/>
      <c r="GR377" s="134"/>
      <c r="GS377" s="134"/>
      <c r="GT377" s="134"/>
      <c r="GU377" s="134"/>
      <c r="GV377" s="134"/>
      <c r="GW377" s="134"/>
      <c r="GX377" s="134"/>
      <c r="GY377" s="134"/>
      <c r="GZ377" s="134"/>
      <c r="HA377" s="134"/>
      <c r="HB377" s="134"/>
      <c r="HC377" s="134"/>
      <c r="HD377" s="134"/>
      <c r="HE377" s="134"/>
      <c r="HF377" s="134"/>
      <c r="HG377" s="134"/>
      <c r="HH377" s="134"/>
      <c r="HI377" s="134"/>
      <c r="HJ377" s="134"/>
      <c r="HK377" s="134"/>
      <c r="HL377" s="134"/>
      <c r="HM377" s="134"/>
      <c r="HN377" s="134"/>
      <c r="HO377" s="134"/>
      <c r="HP377" s="134"/>
      <c r="HQ377" s="134"/>
      <c r="HR377" s="134"/>
      <c r="HS377" s="134"/>
      <c r="HT377" s="134"/>
      <c r="HU377" s="134"/>
      <c r="HV377" s="134"/>
      <c r="HW377" s="134"/>
      <c r="HX377" s="134"/>
      <c r="HY377" s="134"/>
      <c r="HZ377" s="134"/>
      <c r="IA377" s="134"/>
      <c r="IB377" s="134"/>
      <c r="IC377" s="134"/>
      <c r="ID377" s="134"/>
      <c r="IE377" s="134"/>
      <c r="IF377" s="134"/>
      <c r="IG377" s="134"/>
      <c r="IH377" s="134"/>
      <c r="II377" s="134"/>
      <c r="IJ377" s="134"/>
      <c r="IK377" s="134"/>
      <c r="IL377" s="134"/>
      <c r="IM377" s="134"/>
      <c r="IN377" s="134"/>
      <c r="IO377" s="134"/>
      <c r="IP377" s="134"/>
      <c r="IQ377" s="134"/>
      <c r="IR377" s="134"/>
      <c r="IS377" s="134"/>
      <c r="IT377" s="135"/>
    </row>
    <row r="378" ht="15.75" customHeight="1">
      <c r="A378" t="s" s="52">
        <v>1324</v>
      </c>
      <c r="B378" t="s" s="53">
        <v>1325</v>
      </c>
      <c r="C378" t="s" s="52">
        <v>1326</v>
      </c>
      <c r="D378" s="54">
        <v>18</v>
      </c>
      <c r="E378" s="55">
        <v>2</v>
      </c>
      <c r="F378" s="56">
        <f>D378*E378</f>
        <v>36</v>
      </c>
      <c r="G378" s="55">
        <f>E378*2.1</f>
        <v>4.2</v>
      </c>
      <c r="H378" s="54">
        <v>3</v>
      </c>
      <c r="I378" s="54">
        <v>6</v>
      </c>
      <c r="J378" s="54">
        <v>4</v>
      </c>
      <c r="K378" s="54">
        <v>0.13</v>
      </c>
      <c r="L378" t="s" s="52">
        <v>62</v>
      </c>
      <c r="M378" s="54">
        <v>2.5</v>
      </c>
      <c r="N378" t="s" s="57">
        <v>32</v>
      </c>
      <c r="O378" t="s" s="60">
        <v>188</v>
      </c>
      <c r="P378" s="58"/>
      <c r="Q378" s="58"/>
      <c r="R378" t="s" s="136">
        <v>1327</v>
      </c>
      <c r="S378" s="137"/>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18"/>
      <c r="DX378" s="18"/>
      <c r="DY378" s="18"/>
      <c r="DZ378" s="18"/>
      <c r="EA378" s="18"/>
      <c r="EB378" s="18"/>
      <c r="EC378" s="18"/>
      <c r="ED378" s="18"/>
      <c r="EE378" s="18"/>
      <c r="EF378" s="18"/>
      <c r="EG378" s="18"/>
      <c r="EH378" s="18"/>
      <c r="EI378" s="18"/>
      <c r="EJ378" s="18"/>
      <c r="EK378" s="18"/>
      <c r="EL378" s="18"/>
      <c r="EM378" s="18"/>
      <c r="EN378" s="18"/>
      <c r="EO378" s="18"/>
      <c r="EP378" s="18"/>
      <c r="EQ378" s="18"/>
      <c r="ER378" s="18"/>
      <c r="ES378" s="18"/>
      <c r="ET378" s="18"/>
      <c r="EU378" s="18"/>
      <c r="EV378" s="18"/>
      <c r="EW378" s="18"/>
      <c r="EX378" s="18"/>
      <c r="EY378" s="18"/>
      <c r="EZ378" s="18"/>
      <c r="FA378" s="18"/>
      <c r="FB378" s="18"/>
      <c r="FC378" s="18"/>
      <c r="FD378" s="18"/>
      <c r="FE378" s="18"/>
      <c r="FF378" s="18"/>
      <c r="FG378" s="18"/>
      <c r="FH378" s="18"/>
      <c r="FI378" s="18"/>
      <c r="FJ378" s="18"/>
      <c r="FK378" s="18"/>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20"/>
    </row>
    <row r="379" ht="15.75" customHeight="1">
      <c r="A379" t="s" s="52">
        <v>1328</v>
      </c>
      <c r="B379" t="s" s="53">
        <v>1329</v>
      </c>
      <c r="C379" t="s" s="52">
        <v>1330</v>
      </c>
      <c r="D379" s="54">
        <v>24</v>
      </c>
      <c r="E379" s="55">
        <v>2</v>
      </c>
      <c r="F379" s="56">
        <f>D379*E379</f>
        <v>48</v>
      </c>
      <c r="G379" s="55">
        <f>E379*2.1</f>
        <v>4.2</v>
      </c>
      <c r="H379" s="54">
        <v>3</v>
      </c>
      <c r="I379" s="54">
        <v>5.4</v>
      </c>
      <c r="J379" s="54">
        <v>4.3</v>
      </c>
      <c r="K379" s="54">
        <v>0.1</v>
      </c>
      <c r="L379" t="s" s="52">
        <v>62</v>
      </c>
      <c r="M379" s="54">
        <v>2.6</v>
      </c>
      <c r="N379" t="s" s="57">
        <v>32</v>
      </c>
      <c r="O379" t="s" s="60">
        <v>188</v>
      </c>
      <c r="P379" s="58"/>
      <c r="Q379" s="58"/>
      <c r="R379" t="s" s="136">
        <v>1331</v>
      </c>
      <c r="S379" s="138"/>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c r="DN379" s="18"/>
      <c r="DO379" s="18"/>
      <c r="DP379" s="18"/>
      <c r="DQ379" s="18"/>
      <c r="DR379" s="18"/>
      <c r="DS379" s="18"/>
      <c r="DT379" s="18"/>
      <c r="DU379" s="18"/>
      <c r="DV379" s="18"/>
      <c r="DW379" s="18"/>
      <c r="DX379" s="18"/>
      <c r="DY379" s="18"/>
      <c r="DZ379" s="18"/>
      <c r="EA379" s="18"/>
      <c r="EB379" s="18"/>
      <c r="EC379" s="18"/>
      <c r="ED379" s="18"/>
      <c r="EE379" s="18"/>
      <c r="EF379" s="18"/>
      <c r="EG379" s="18"/>
      <c r="EH379" s="18"/>
      <c r="EI379" s="18"/>
      <c r="EJ379" s="18"/>
      <c r="EK379" s="18"/>
      <c r="EL379" s="18"/>
      <c r="EM379" s="18"/>
      <c r="EN379" s="18"/>
      <c r="EO379" s="18"/>
      <c r="EP379" s="18"/>
      <c r="EQ379" s="18"/>
      <c r="ER379" s="18"/>
      <c r="ES379" s="18"/>
      <c r="ET379" s="18"/>
      <c r="EU379" s="18"/>
      <c r="EV379" s="18"/>
      <c r="EW379" s="18"/>
      <c r="EX379" s="18"/>
      <c r="EY379" s="18"/>
      <c r="EZ379" s="18"/>
      <c r="FA379" s="18"/>
      <c r="FB379" s="18"/>
      <c r="FC379" s="18"/>
      <c r="FD379" s="18"/>
      <c r="FE379" s="18"/>
      <c r="FF379" s="18"/>
      <c r="FG379" s="18"/>
      <c r="FH379" s="18"/>
      <c r="FI379" s="18"/>
      <c r="FJ379" s="18"/>
      <c r="FK379" s="18"/>
      <c r="FL379" s="18"/>
      <c r="FM379" s="18"/>
      <c r="FN379" s="18"/>
      <c r="FO379" s="18"/>
      <c r="FP379" s="18"/>
      <c r="FQ379" s="18"/>
      <c r="FR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20"/>
    </row>
    <row r="380" ht="15.75" customHeight="1">
      <c r="A380" t="s" s="52">
        <v>1332</v>
      </c>
      <c r="B380" t="s" s="53">
        <v>1333</v>
      </c>
      <c r="C380" t="s" s="52">
        <v>1334</v>
      </c>
      <c r="D380" s="54">
        <v>24</v>
      </c>
      <c r="E380" s="55">
        <v>2</v>
      </c>
      <c r="F380" s="56">
        <f>D380*E380</f>
        <v>48</v>
      </c>
      <c r="G380" s="55">
        <f>E380*2.1</f>
        <v>4.2</v>
      </c>
      <c r="H380" s="54">
        <v>3</v>
      </c>
      <c r="I380" s="54">
        <v>5</v>
      </c>
      <c r="J380" s="54">
        <v>4</v>
      </c>
      <c r="K380" s="54">
        <v>0.1</v>
      </c>
      <c r="L380" t="s" s="52">
        <v>62</v>
      </c>
      <c r="M380" s="54">
        <v>2.6</v>
      </c>
      <c r="N380" t="s" s="57">
        <v>32</v>
      </c>
      <c r="O380" t="s" s="60">
        <v>188</v>
      </c>
      <c r="P380" s="58"/>
      <c r="Q380" s="58"/>
      <c r="R380" t="s" s="136">
        <v>1335</v>
      </c>
      <c r="S380" s="138"/>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c r="DN380" s="18"/>
      <c r="DO380" s="18"/>
      <c r="DP380" s="18"/>
      <c r="DQ380" s="18"/>
      <c r="DR380" s="18"/>
      <c r="DS380" s="18"/>
      <c r="DT380" s="18"/>
      <c r="DU380" s="18"/>
      <c r="DV380" s="18"/>
      <c r="DW380" s="18"/>
      <c r="DX380" s="18"/>
      <c r="DY380" s="18"/>
      <c r="DZ380" s="18"/>
      <c r="EA380" s="18"/>
      <c r="EB380" s="18"/>
      <c r="EC380" s="18"/>
      <c r="ED380" s="18"/>
      <c r="EE380" s="18"/>
      <c r="EF380" s="18"/>
      <c r="EG380" s="18"/>
      <c r="EH380" s="18"/>
      <c r="EI380" s="18"/>
      <c r="EJ380" s="18"/>
      <c r="EK380" s="18"/>
      <c r="EL380" s="18"/>
      <c r="EM380" s="18"/>
      <c r="EN380" s="18"/>
      <c r="EO380" s="18"/>
      <c r="EP380" s="18"/>
      <c r="EQ380" s="18"/>
      <c r="ER380" s="18"/>
      <c r="ES380" s="18"/>
      <c r="ET380" s="18"/>
      <c r="EU380" s="18"/>
      <c r="EV380" s="18"/>
      <c r="EW380" s="18"/>
      <c r="EX380" s="18"/>
      <c r="EY380" s="18"/>
      <c r="EZ380" s="18"/>
      <c r="FA380" s="18"/>
      <c r="FB380" s="18"/>
      <c r="FC380" s="18"/>
      <c r="FD380" s="18"/>
      <c r="FE380" s="18"/>
      <c r="FF380" s="18"/>
      <c r="FG380" s="18"/>
      <c r="FH380" s="18"/>
      <c r="FI380" s="18"/>
      <c r="FJ380" s="18"/>
      <c r="FK380" s="18"/>
      <c r="FL380" s="18"/>
      <c r="FM380" s="18"/>
      <c r="FN380" s="18"/>
      <c r="FO380" s="18"/>
      <c r="FP380" s="18"/>
      <c r="FQ380" s="18"/>
      <c r="FR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20"/>
    </row>
    <row r="381" ht="15.75" customHeight="1">
      <c r="A381" t="s" s="52">
        <v>1336</v>
      </c>
      <c r="B381" t="s" s="53">
        <v>1337</v>
      </c>
      <c r="C381" t="s" s="52">
        <v>1338</v>
      </c>
      <c r="D381" s="54">
        <v>18</v>
      </c>
      <c r="E381" s="55">
        <v>2</v>
      </c>
      <c r="F381" s="56">
        <f>D381*E381</f>
        <v>36</v>
      </c>
      <c r="G381" s="55">
        <f>E381*2.1</f>
        <v>4.2</v>
      </c>
      <c r="H381" s="54">
        <v>3</v>
      </c>
      <c r="I381" s="54">
        <v>6.7</v>
      </c>
      <c r="J381" s="54">
        <v>3.6</v>
      </c>
      <c r="K381" s="54">
        <v>0.1</v>
      </c>
      <c r="L381" t="s" s="52">
        <v>62</v>
      </c>
      <c r="M381" s="54">
        <v>2.5</v>
      </c>
      <c r="N381" t="s" s="57">
        <v>32</v>
      </c>
      <c r="O381" t="s" s="60">
        <v>188</v>
      </c>
      <c r="P381" s="58"/>
      <c r="Q381" s="58"/>
      <c r="R381" t="s" s="136">
        <v>1339</v>
      </c>
      <c r="S381" s="138"/>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c r="DN381" s="18"/>
      <c r="DO381" s="18"/>
      <c r="DP381" s="18"/>
      <c r="DQ381" s="18"/>
      <c r="DR381" s="18"/>
      <c r="DS381" s="18"/>
      <c r="DT381" s="18"/>
      <c r="DU381" s="18"/>
      <c r="DV381" s="18"/>
      <c r="DW381" s="18"/>
      <c r="DX381" s="18"/>
      <c r="DY381" s="18"/>
      <c r="DZ381" s="18"/>
      <c r="EA381" s="18"/>
      <c r="EB381" s="18"/>
      <c r="EC381" s="18"/>
      <c r="ED381" s="18"/>
      <c r="EE381" s="18"/>
      <c r="EF381" s="18"/>
      <c r="EG381" s="18"/>
      <c r="EH381" s="18"/>
      <c r="EI381" s="18"/>
      <c r="EJ381" s="18"/>
      <c r="EK381" s="18"/>
      <c r="EL381" s="18"/>
      <c r="EM381" s="18"/>
      <c r="EN381" s="18"/>
      <c r="EO381" s="18"/>
      <c r="EP381" s="18"/>
      <c r="EQ381" s="18"/>
      <c r="ER381" s="18"/>
      <c r="ES381" s="18"/>
      <c r="ET381" s="18"/>
      <c r="EU381" s="18"/>
      <c r="EV381" s="18"/>
      <c r="EW381" s="18"/>
      <c r="EX381" s="18"/>
      <c r="EY381" s="18"/>
      <c r="EZ381" s="18"/>
      <c r="FA381" s="18"/>
      <c r="FB381" s="18"/>
      <c r="FC381" s="18"/>
      <c r="FD381" s="18"/>
      <c r="FE381" s="18"/>
      <c r="FF381" s="18"/>
      <c r="FG381" s="18"/>
      <c r="FH381" s="18"/>
      <c r="FI381" s="18"/>
      <c r="FJ381" s="18"/>
      <c r="FK381" s="18"/>
      <c r="FL381" s="18"/>
      <c r="FM381" s="18"/>
      <c r="FN381" s="18"/>
      <c r="FO381" s="18"/>
      <c r="FP381" s="18"/>
      <c r="FQ381" s="18"/>
      <c r="FR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c r="IM381" s="18"/>
      <c r="IN381" s="18"/>
      <c r="IO381" s="18"/>
      <c r="IP381" s="18"/>
      <c r="IQ381" s="18"/>
      <c r="IR381" s="18"/>
      <c r="IS381" s="18"/>
      <c r="IT381" s="20"/>
    </row>
    <row r="382" ht="15.75" customHeight="1">
      <c r="A382" t="s" s="52">
        <v>1340</v>
      </c>
      <c r="B382" t="s" s="53">
        <v>1341</v>
      </c>
      <c r="C382" t="s" s="52">
        <v>1342</v>
      </c>
      <c r="D382" s="54">
        <v>18</v>
      </c>
      <c r="E382" s="55">
        <v>2</v>
      </c>
      <c r="F382" s="56">
        <f>D382*E382</f>
        <v>36</v>
      </c>
      <c r="G382" s="55">
        <f>E382*2.1</f>
        <v>4.2</v>
      </c>
      <c r="H382" s="54">
        <v>3</v>
      </c>
      <c r="I382" s="54">
        <v>7.22</v>
      </c>
      <c r="J382" s="54">
        <v>3.5</v>
      </c>
      <c r="K382" s="54">
        <v>0.1</v>
      </c>
      <c r="L382" t="s" s="52">
        <v>62</v>
      </c>
      <c r="M382" s="54">
        <v>2.5</v>
      </c>
      <c r="N382" t="s" s="57">
        <v>32</v>
      </c>
      <c r="O382" t="s" s="60">
        <v>188</v>
      </c>
      <c r="P382" s="58"/>
      <c r="Q382" s="58"/>
      <c r="R382" t="s" s="136">
        <v>1343</v>
      </c>
      <c r="S382" s="138"/>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c r="DJ382" s="18"/>
      <c r="DK382" s="18"/>
      <c r="DL382" s="18"/>
      <c r="DM382" s="18"/>
      <c r="DN382" s="18"/>
      <c r="DO382" s="18"/>
      <c r="DP382" s="18"/>
      <c r="DQ382" s="18"/>
      <c r="DR382" s="18"/>
      <c r="DS382" s="18"/>
      <c r="DT382" s="18"/>
      <c r="DU382" s="18"/>
      <c r="DV382" s="18"/>
      <c r="DW382" s="18"/>
      <c r="DX382" s="18"/>
      <c r="DY382" s="18"/>
      <c r="DZ382" s="18"/>
      <c r="EA382" s="18"/>
      <c r="EB382" s="18"/>
      <c r="EC382" s="18"/>
      <c r="ED382" s="18"/>
      <c r="EE382" s="18"/>
      <c r="EF382" s="18"/>
      <c r="EG382" s="18"/>
      <c r="EH382" s="18"/>
      <c r="EI382" s="18"/>
      <c r="EJ382" s="18"/>
      <c r="EK382" s="18"/>
      <c r="EL382" s="18"/>
      <c r="EM382" s="18"/>
      <c r="EN382" s="18"/>
      <c r="EO382" s="18"/>
      <c r="EP382" s="18"/>
      <c r="EQ382" s="18"/>
      <c r="ER382" s="18"/>
      <c r="ES382" s="18"/>
      <c r="ET382" s="18"/>
      <c r="EU382" s="18"/>
      <c r="EV382" s="18"/>
      <c r="EW382" s="18"/>
      <c r="EX382" s="18"/>
      <c r="EY382" s="18"/>
      <c r="EZ382" s="18"/>
      <c r="FA382" s="18"/>
      <c r="FB382" s="18"/>
      <c r="FC382" s="18"/>
      <c r="FD382" s="18"/>
      <c r="FE382" s="18"/>
      <c r="FF382" s="18"/>
      <c r="FG382" s="18"/>
      <c r="FH382" s="18"/>
      <c r="FI382" s="18"/>
      <c r="FJ382" s="18"/>
      <c r="FK382" s="18"/>
      <c r="FL382" s="18"/>
      <c r="FM382" s="18"/>
      <c r="FN382" s="18"/>
      <c r="FO382" s="18"/>
      <c r="FP382" s="18"/>
      <c r="FQ382" s="18"/>
      <c r="FR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20"/>
    </row>
    <row r="383" ht="15.75" customHeight="1">
      <c r="A383" t="s" s="52">
        <v>1344</v>
      </c>
      <c r="B383" t="s" s="53">
        <v>1345</v>
      </c>
      <c r="C383" t="s" s="52">
        <v>1346</v>
      </c>
      <c r="D383" s="54">
        <v>18</v>
      </c>
      <c r="E383" s="55">
        <v>2</v>
      </c>
      <c r="F383" s="56">
        <f>D383*E383</f>
        <v>36</v>
      </c>
      <c r="G383" s="55">
        <f>E383*2.1</f>
        <v>4.2</v>
      </c>
      <c r="H383" s="54">
        <v>3</v>
      </c>
      <c r="I383" s="54">
        <v>6</v>
      </c>
      <c r="J383" s="54">
        <v>4.12</v>
      </c>
      <c r="K383" s="54">
        <v>0.1</v>
      </c>
      <c r="L383" t="s" s="52">
        <v>62</v>
      </c>
      <c r="M383" s="54">
        <v>2.5</v>
      </c>
      <c r="N383" t="s" s="57">
        <v>32</v>
      </c>
      <c r="O383" t="s" s="60">
        <v>188</v>
      </c>
      <c r="P383" s="58"/>
      <c r="Q383" s="58"/>
      <c r="R383" t="s" s="136">
        <v>1347</v>
      </c>
      <c r="S383" s="138"/>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c r="DI383" s="18"/>
      <c r="DJ383" s="18"/>
      <c r="DK383" s="18"/>
      <c r="DL383" s="18"/>
      <c r="DM383" s="18"/>
      <c r="DN383" s="18"/>
      <c r="DO383" s="18"/>
      <c r="DP383" s="18"/>
      <c r="DQ383" s="18"/>
      <c r="DR383" s="18"/>
      <c r="DS383" s="18"/>
      <c r="DT383" s="18"/>
      <c r="DU383" s="18"/>
      <c r="DV383" s="18"/>
      <c r="DW383" s="18"/>
      <c r="DX383" s="18"/>
      <c r="DY383" s="18"/>
      <c r="DZ383" s="18"/>
      <c r="EA383" s="18"/>
      <c r="EB383" s="18"/>
      <c r="EC383" s="18"/>
      <c r="ED383" s="18"/>
      <c r="EE383" s="18"/>
      <c r="EF383" s="18"/>
      <c r="EG383" s="18"/>
      <c r="EH383" s="18"/>
      <c r="EI383" s="18"/>
      <c r="EJ383" s="18"/>
      <c r="EK383" s="18"/>
      <c r="EL383" s="18"/>
      <c r="EM383" s="18"/>
      <c r="EN383" s="18"/>
      <c r="EO383" s="18"/>
      <c r="EP383" s="18"/>
      <c r="EQ383" s="18"/>
      <c r="ER383" s="18"/>
      <c r="ES383" s="18"/>
      <c r="ET383" s="18"/>
      <c r="EU383" s="18"/>
      <c r="EV383" s="18"/>
      <c r="EW383" s="18"/>
      <c r="EX383" s="18"/>
      <c r="EY383" s="18"/>
      <c r="EZ383" s="18"/>
      <c r="FA383" s="18"/>
      <c r="FB383" s="18"/>
      <c r="FC383" s="18"/>
      <c r="FD383" s="18"/>
      <c r="FE383" s="18"/>
      <c r="FF383" s="18"/>
      <c r="FG383" s="18"/>
      <c r="FH383" s="18"/>
      <c r="FI383" s="18"/>
      <c r="FJ383" s="18"/>
      <c r="FK383" s="18"/>
      <c r="FL383" s="18"/>
      <c r="FM383" s="18"/>
      <c r="FN383" s="18"/>
      <c r="FO383" s="18"/>
      <c r="FP383" s="18"/>
      <c r="FQ383" s="18"/>
      <c r="FR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20"/>
    </row>
    <row r="384" ht="15.75" customHeight="1">
      <c r="A384" t="s" s="52">
        <v>1348</v>
      </c>
      <c r="B384" t="s" s="53">
        <v>1349</v>
      </c>
      <c r="C384" t="s" s="52">
        <v>1350</v>
      </c>
      <c r="D384" s="54">
        <v>16</v>
      </c>
      <c r="E384" s="55">
        <v>3</v>
      </c>
      <c r="F384" s="56">
        <f>D384*E384</f>
        <v>48</v>
      </c>
      <c r="G384" s="55">
        <f>E384*2.1</f>
        <v>6.300000000000001</v>
      </c>
      <c r="H384" s="54">
        <v>4</v>
      </c>
      <c r="I384" s="54">
        <v>9</v>
      </c>
      <c r="J384" s="54">
        <v>6</v>
      </c>
      <c r="K384" s="54">
        <v>0.25</v>
      </c>
      <c r="L384" t="s" s="52">
        <v>61</v>
      </c>
      <c r="M384" s="54">
        <v>5</v>
      </c>
      <c r="N384" t="s" s="57">
        <v>32</v>
      </c>
      <c r="O384" t="s" s="60">
        <v>188</v>
      </c>
      <c r="P384" s="58"/>
      <c r="Q384" s="58"/>
      <c r="R384" t="s" s="136">
        <v>1351</v>
      </c>
      <c r="S384" s="138"/>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8"/>
      <c r="DI384" s="18"/>
      <c r="DJ384" s="18"/>
      <c r="DK384" s="18"/>
      <c r="DL384" s="18"/>
      <c r="DM384" s="18"/>
      <c r="DN384" s="18"/>
      <c r="DO384" s="18"/>
      <c r="DP384" s="18"/>
      <c r="DQ384" s="18"/>
      <c r="DR384" s="18"/>
      <c r="DS384" s="18"/>
      <c r="DT384" s="18"/>
      <c r="DU384" s="18"/>
      <c r="DV384" s="18"/>
      <c r="DW384" s="18"/>
      <c r="DX384" s="18"/>
      <c r="DY384" s="18"/>
      <c r="DZ384" s="18"/>
      <c r="EA384" s="18"/>
      <c r="EB384" s="18"/>
      <c r="EC384" s="18"/>
      <c r="ED384" s="18"/>
      <c r="EE384" s="18"/>
      <c r="EF384" s="18"/>
      <c r="EG384" s="18"/>
      <c r="EH384" s="18"/>
      <c r="EI384" s="18"/>
      <c r="EJ384" s="18"/>
      <c r="EK384" s="18"/>
      <c r="EL384" s="18"/>
      <c r="EM384" s="18"/>
      <c r="EN384" s="18"/>
      <c r="EO384" s="18"/>
      <c r="EP384" s="18"/>
      <c r="EQ384" s="18"/>
      <c r="ER384" s="18"/>
      <c r="ES384" s="18"/>
      <c r="ET384" s="18"/>
      <c r="EU384" s="18"/>
      <c r="EV384" s="18"/>
      <c r="EW384" s="18"/>
      <c r="EX384" s="18"/>
      <c r="EY384" s="18"/>
      <c r="EZ384" s="18"/>
      <c r="FA384" s="18"/>
      <c r="FB384" s="18"/>
      <c r="FC384" s="18"/>
      <c r="FD384" s="18"/>
      <c r="FE384" s="18"/>
      <c r="FF384" s="18"/>
      <c r="FG384" s="18"/>
      <c r="FH384" s="18"/>
      <c r="FI384" s="18"/>
      <c r="FJ384" s="18"/>
      <c r="FK384" s="18"/>
      <c r="FL384" s="18"/>
      <c r="FM384" s="18"/>
      <c r="FN384" s="18"/>
      <c r="FO384" s="18"/>
      <c r="FP384" s="18"/>
      <c r="FQ384" s="18"/>
      <c r="FR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20"/>
    </row>
    <row r="385" ht="15.75" customHeight="1">
      <c r="A385" t="s" s="52">
        <v>1352</v>
      </c>
      <c r="B385" t="s" s="53">
        <v>1353</v>
      </c>
      <c r="C385" t="s" s="52">
        <v>1354</v>
      </c>
      <c r="D385" s="54">
        <v>24</v>
      </c>
      <c r="E385" s="55">
        <v>3</v>
      </c>
      <c r="F385" s="56">
        <f>D385*E385</f>
        <v>72</v>
      </c>
      <c r="G385" s="55">
        <f>E385*2.1</f>
        <v>6.300000000000001</v>
      </c>
      <c r="H385" s="54">
        <v>4</v>
      </c>
      <c r="I385" s="54">
        <v>7.5</v>
      </c>
      <c r="J385" s="54">
        <v>6</v>
      </c>
      <c r="K385" s="54">
        <v>0.25</v>
      </c>
      <c r="L385" t="s" s="52">
        <v>61</v>
      </c>
      <c r="M385" s="54">
        <v>5</v>
      </c>
      <c r="N385" t="s" s="57">
        <v>32</v>
      </c>
      <c r="O385" t="s" s="60">
        <v>188</v>
      </c>
      <c r="P385" s="58"/>
      <c r="Q385" s="58"/>
      <c r="R385" t="s" s="136">
        <v>1355</v>
      </c>
      <c r="S385" s="138"/>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c r="DJ385" s="18"/>
      <c r="DK385" s="18"/>
      <c r="DL385" s="18"/>
      <c r="DM385" s="18"/>
      <c r="DN385" s="18"/>
      <c r="DO385" s="18"/>
      <c r="DP385" s="18"/>
      <c r="DQ385" s="18"/>
      <c r="DR385" s="18"/>
      <c r="DS385" s="18"/>
      <c r="DT385" s="18"/>
      <c r="DU385" s="18"/>
      <c r="DV385" s="18"/>
      <c r="DW385" s="18"/>
      <c r="DX385" s="18"/>
      <c r="DY385" s="18"/>
      <c r="DZ385" s="18"/>
      <c r="EA385" s="18"/>
      <c r="EB385" s="18"/>
      <c r="EC385" s="18"/>
      <c r="ED385" s="18"/>
      <c r="EE385" s="18"/>
      <c r="EF385" s="18"/>
      <c r="EG385" s="18"/>
      <c r="EH385" s="18"/>
      <c r="EI385" s="18"/>
      <c r="EJ385" s="18"/>
      <c r="EK385" s="18"/>
      <c r="EL385" s="18"/>
      <c r="EM385" s="18"/>
      <c r="EN385" s="18"/>
      <c r="EO385" s="18"/>
      <c r="EP385" s="18"/>
      <c r="EQ385" s="18"/>
      <c r="ER385" s="18"/>
      <c r="ES385" s="18"/>
      <c r="ET385" s="18"/>
      <c r="EU385" s="18"/>
      <c r="EV385" s="18"/>
      <c r="EW385" s="18"/>
      <c r="EX385" s="18"/>
      <c r="EY385" s="18"/>
      <c r="EZ385" s="18"/>
      <c r="FA385" s="18"/>
      <c r="FB385" s="18"/>
      <c r="FC385" s="18"/>
      <c r="FD385" s="18"/>
      <c r="FE385" s="18"/>
      <c r="FF385" s="18"/>
      <c r="FG385" s="18"/>
      <c r="FH385" s="18"/>
      <c r="FI385" s="18"/>
      <c r="FJ385" s="18"/>
      <c r="FK385" s="18"/>
      <c r="FL385" s="18"/>
      <c r="FM385" s="18"/>
      <c r="FN385" s="18"/>
      <c r="FO385" s="18"/>
      <c r="FP385" s="18"/>
      <c r="FQ385" s="18"/>
      <c r="FR385" s="18"/>
      <c r="FS385" s="18"/>
      <c r="FT385" s="18"/>
      <c r="FU385" s="18"/>
      <c r="FV385" s="18"/>
      <c r="FW385" s="18"/>
      <c r="FX385" s="18"/>
      <c r="FY385" s="18"/>
      <c r="FZ385" s="18"/>
      <c r="GA385" s="18"/>
      <c r="GB385" s="18"/>
      <c r="GC385" s="18"/>
      <c r="GD385" s="18"/>
      <c r="GE385" s="18"/>
      <c r="GF385" s="18"/>
      <c r="GG385" s="18"/>
      <c r="GH385" s="18"/>
      <c r="GI385" s="18"/>
      <c r="GJ385" s="18"/>
      <c r="GK385" s="18"/>
      <c r="GL385" s="18"/>
      <c r="GM385" s="18"/>
      <c r="GN385" s="18"/>
      <c r="GO385" s="18"/>
      <c r="GP385" s="18"/>
      <c r="GQ385" s="18"/>
      <c r="GR385" s="18"/>
      <c r="GS385" s="18"/>
      <c r="GT385" s="18"/>
      <c r="GU385" s="18"/>
      <c r="GV385" s="18"/>
      <c r="GW385" s="18"/>
      <c r="GX385" s="18"/>
      <c r="GY385" s="18"/>
      <c r="GZ385" s="18"/>
      <c r="HA385" s="18"/>
      <c r="HB385" s="18"/>
      <c r="HC385" s="18"/>
      <c r="HD385" s="18"/>
      <c r="HE385" s="18"/>
      <c r="HF385" s="18"/>
      <c r="HG385" s="18"/>
      <c r="HH385" s="18"/>
      <c r="HI385" s="18"/>
      <c r="HJ385" s="18"/>
      <c r="HK385" s="18"/>
      <c r="HL385" s="18"/>
      <c r="HM385" s="18"/>
      <c r="HN385" s="18"/>
      <c r="HO385" s="18"/>
      <c r="HP385" s="18"/>
      <c r="HQ385" s="18"/>
      <c r="HR385" s="18"/>
      <c r="HS385" s="18"/>
      <c r="HT385" s="18"/>
      <c r="HU385" s="18"/>
      <c r="HV385" s="18"/>
      <c r="HW385" s="18"/>
      <c r="HX385" s="18"/>
      <c r="HY385" s="18"/>
      <c r="HZ385" s="18"/>
      <c r="IA385" s="18"/>
      <c r="IB385" s="18"/>
      <c r="IC385" s="18"/>
      <c r="ID385" s="18"/>
      <c r="IE385" s="18"/>
      <c r="IF385" s="18"/>
      <c r="IG385" s="18"/>
      <c r="IH385" s="18"/>
      <c r="II385" s="18"/>
      <c r="IJ385" s="18"/>
      <c r="IK385" s="18"/>
      <c r="IL385" s="18"/>
      <c r="IM385" s="18"/>
      <c r="IN385" s="18"/>
      <c r="IO385" s="18"/>
      <c r="IP385" s="18"/>
      <c r="IQ385" s="18"/>
      <c r="IR385" s="18"/>
      <c r="IS385" s="18"/>
      <c r="IT385" s="20"/>
    </row>
    <row r="386" ht="15.75" customHeight="1">
      <c r="A386" t="s" s="52">
        <v>1356</v>
      </c>
      <c r="B386" t="s" s="53">
        <v>1357</v>
      </c>
      <c r="C386" t="s" s="52">
        <v>1358</v>
      </c>
      <c r="D386" s="54">
        <v>24</v>
      </c>
      <c r="E386" s="55">
        <v>3</v>
      </c>
      <c r="F386" s="56">
        <f>D386*E386</f>
        <v>72</v>
      </c>
      <c r="G386" s="55">
        <f>E386*2.1</f>
        <v>6.300000000000001</v>
      </c>
      <c r="H386" s="54">
        <v>4</v>
      </c>
      <c r="I386" s="54">
        <v>9</v>
      </c>
      <c r="J386" s="54">
        <v>6</v>
      </c>
      <c r="K386" s="54">
        <v>0.13</v>
      </c>
      <c r="L386" t="s" s="52">
        <v>61</v>
      </c>
      <c r="M386" s="54">
        <v>6</v>
      </c>
      <c r="N386" t="s" s="57">
        <v>32</v>
      </c>
      <c r="O386" t="s" s="60">
        <v>188</v>
      </c>
      <c r="P386" s="58"/>
      <c r="Q386" s="58"/>
      <c r="R386" t="s" s="136">
        <v>1359</v>
      </c>
      <c r="S386" s="138"/>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c r="DN386" s="18"/>
      <c r="DO386" s="18"/>
      <c r="DP386" s="18"/>
      <c r="DQ386" s="18"/>
      <c r="DR386" s="18"/>
      <c r="DS386" s="18"/>
      <c r="DT386" s="18"/>
      <c r="DU386" s="18"/>
      <c r="DV386" s="18"/>
      <c r="DW386" s="18"/>
      <c r="DX386" s="18"/>
      <c r="DY386" s="18"/>
      <c r="DZ386" s="18"/>
      <c r="EA386" s="18"/>
      <c r="EB386" s="18"/>
      <c r="EC386" s="18"/>
      <c r="ED386" s="18"/>
      <c r="EE386" s="18"/>
      <c r="EF386" s="18"/>
      <c r="EG386" s="18"/>
      <c r="EH386" s="18"/>
      <c r="EI386" s="18"/>
      <c r="EJ386" s="18"/>
      <c r="EK386" s="18"/>
      <c r="EL386" s="18"/>
      <c r="EM386" s="18"/>
      <c r="EN386" s="18"/>
      <c r="EO386" s="18"/>
      <c r="EP386" s="18"/>
      <c r="EQ386" s="18"/>
      <c r="ER386" s="18"/>
      <c r="ES386" s="18"/>
      <c r="ET386" s="18"/>
      <c r="EU386" s="18"/>
      <c r="EV386" s="18"/>
      <c r="EW386" s="18"/>
      <c r="EX386" s="18"/>
      <c r="EY386" s="18"/>
      <c r="EZ386" s="18"/>
      <c r="FA386" s="18"/>
      <c r="FB386" s="18"/>
      <c r="FC386" s="18"/>
      <c r="FD386" s="18"/>
      <c r="FE386" s="18"/>
      <c r="FF386" s="18"/>
      <c r="FG386" s="18"/>
      <c r="FH386" s="18"/>
      <c r="FI386" s="18"/>
      <c r="FJ386" s="18"/>
      <c r="FK386" s="18"/>
      <c r="FL386" s="18"/>
      <c r="FM386" s="18"/>
      <c r="FN386" s="18"/>
      <c r="FO386" s="18"/>
      <c r="FP386" s="18"/>
      <c r="FQ386" s="18"/>
      <c r="FR386" s="18"/>
      <c r="FS386" s="18"/>
      <c r="FT386" s="18"/>
      <c r="FU386" s="18"/>
      <c r="FV386" s="18"/>
      <c r="FW386" s="18"/>
      <c r="FX386" s="18"/>
      <c r="FY386" s="18"/>
      <c r="FZ386" s="18"/>
      <c r="GA386" s="18"/>
      <c r="GB386" s="18"/>
      <c r="GC386" s="18"/>
      <c r="GD386" s="18"/>
      <c r="GE386" s="18"/>
      <c r="GF386" s="18"/>
      <c r="GG386" s="18"/>
      <c r="GH386" s="18"/>
      <c r="GI386" s="18"/>
      <c r="GJ386" s="18"/>
      <c r="GK386" s="18"/>
      <c r="GL386" s="18"/>
      <c r="GM386" s="18"/>
      <c r="GN386" s="18"/>
      <c r="GO386" s="18"/>
      <c r="GP386" s="18"/>
      <c r="GQ386" s="18"/>
      <c r="GR386" s="18"/>
      <c r="GS386" s="18"/>
      <c r="GT386" s="18"/>
      <c r="GU386" s="18"/>
      <c r="GV386" s="18"/>
      <c r="GW386" s="18"/>
      <c r="GX386" s="18"/>
      <c r="GY386" s="18"/>
      <c r="GZ386" s="18"/>
      <c r="HA386" s="18"/>
      <c r="HB386" s="18"/>
      <c r="HC386" s="18"/>
      <c r="HD386" s="18"/>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20"/>
    </row>
    <row r="387" ht="15.75" customHeight="1">
      <c r="A387" t="s" s="52">
        <v>1360</v>
      </c>
      <c r="B387" t="s" s="53">
        <v>1361</v>
      </c>
      <c r="C387" t="s" s="52">
        <v>1362</v>
      </c>
      <c r="D387" s="54">
        <v>16</v>
      </c>
      <c r="E387" s="55">
        <v>3</v>
      </c>
      <c r="F387" s="56">
        <f>D387*E387</f>
        <v>48</v>
      </c>
      <c r="G387" s="55">
        <f>E387*2.1</f>
        <v>6.300000000000001</v>
      </c>
      <c r="H387" s="54">
        <v>4</v>
      </c>
      <c r="I387" s="54">
        <v>9.5</v>
      </c>
      <c r="J387" s="54">
        <v>5.6</v>
      </c>
      <c r="K387" s="54">
        <v>0.13</v>
      </c>
      <c r="L387" t="s" s="52">
        <v>61</v>
      </c>
      <c r="M387" s="54">
        <v>6</v>
      </c>
      <c r="N387" t="s" s="57">
        <v>32</v>
      </c>
      <c r="O387" t="s" s="60">
        <v>188</v>
      </c>
      <c r="P387" s="58"/>
      <c r="Q387" s="58"/>
      <c r="R387" t="s" s="136">
        <v>1363</v>
      </c>
      <c r="S387" s="138"/>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c r="DJ387" s="18"/>
      <c r="DK387" s="18"/>
      <c r="DL387" s="18"/>
      <c r="DM387" s="18"/>
      <c r="DN387" s="18"/>
      <c r="DO387" s="18"/>
      <c r="DP387" s="18"/>
      <c r="DQ387" s="18"/>
      <c r="DR387" s="18"/>
      <c r="DS387" s="18"/>
      <c r="DT387" s="18"/>
      <c r="DU387" s="18"/>
      <c r="DV387" s="18"/>
      <c r="DW387" s="18"/>
      <c r="DX387" s="18"/>
      <c r="DY387" s="18"/>
      <c r="DZ387" s="18"/>
      <c r="EA387" s="18"/>
      <c r="EB387" s="18"/>
      <c r="EC387" s="18"/>
      <c r="ED387" s="18"/>
      <c r="EE387" s="18"/>
      <c r="EF387" s="18"/>
      <c r="EG387" s="18"/>
      <c r="EH387" s="18"/>
      <c r="EI387" s="18"/>
      <c r="EJ387" s="18"/>
      <c r="EK387" s="18"/>
      <c r="EL387" s="18"/>
      <c r="EM387" s="18"/>
      <c r="EN387" s="18"/>
      <c r="EO387" s="18"/>
      <c r="EP387" s="18"/>
      <c r="EQ387" s="18"/>
      <c r="ER387" s="18"/>
      <c r="ES387" s="18"/>
      <c r="ET387" s="18"/>
      <c r="EU387" s="18"/>
      <c r="EV387" s="18"/>
      <c r="EW387" s="18"/>
      <c r="EX387" s="18"/>
      <c r="EY387" s="18"/>
      <c r="EZ387" s="18"/>
      <c r="FA387" s="18"/>
      <c r="FB387" s="18"/>
      <c r="FC387" s="18"/>
      <c r="FD387" s="18"/>
      <c r="FE387" s="18"/>
      <c r="FF387" s="18"/>
      <c r="FG387" s="18"/>
      <c r="FH387" s="18"/>
      <c r="FI387" s="18"/>
      <c r="FJ387" s="18"/>
      <c r="FK387" s="18"/>
      <c r="FL387" s="18"/>
      <c r="FM387" s="18"/>
      <c r="FN387" s="18"/>
      <c r="FO387" s="18"/>
      <c r="FP387" s="18"/>
      <c r="FQ387" s="18"/>
      <c r="FR387" s="18"/>
      <c r="FS387" s="18"/>
      <c r="FT387" s="18"/>
      <c r="FU387" s="18"/>
      <c r="FV387" s="18"/>
      <c r="FW387" s="18"/>
      <c r="FX387" s="18"/>
      <c r="FY387" s="18"/>
      <c r="FZ387" s="18"/>
      <c r="GA387" s="18"/>
      <c r="GB387" s="18"/>
      <c r="GC387" s="18"/>
      <c r="GD387" s="18"/>
      <c r="GE387" s="18"/>
      <c r="GF387" s="18"/>
      <c r="GG387" s="18"/>
      <c r="GH387" s="18"/>
      <c r="GI387" s="18"/>
      <c r="GJ387" s="18"/>
      <c r="GK387" s="18"/>
      <c r="GL387" s="18"/>
      <c r="GM387" s="18"/>
      <c r="GN387" s="18"/>
      <c r="GO387" s="18"/>
      <c r="GP387" s="18"/>
      <c r="GQ387" s="18"/>
      <c r="GR387" s="18"/>
      <c r="GS387" s="18"/>
      <c r="GT387" s="18"/>
      <c r="GU387" s="18"/>
      <c r="GV387" s="18"/>
      <c r="GW387" s="18"/>
      <c r="GX387" s="18"/>
      <c r="GY387" s="18"/>
      <c r="GZ387" s="18"/>
      <c r="HA387" s="18"/>
      <c r="HB387" s="18"/>
      <c r="HC387" s="18"/>
      <c r="HD387" s="18"/>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20"/>
    </row>
    <row r="388" ht="15.75" customHeight="1">
      <c r="A388" t="s" s="52">
        <v>1364</v>
      </c>
      <c r="B388" t="s" s="53">
        <v>1365</v>
      </c>
      <c r="C388" t="s" s="52">
        <v>1366</v>
      </c>
      <c r="D388" s="54">
        <v>16</v>
      </c>
      <c r="E388" s="55">
        <v>3</v>
      </c>
      <c r="F388" s="56">
        <f>D388*E388</f>
        <v>48</v>
      </c>
      <c r="G388" s="55">
        <f>E388*2.1</f>
        <v>6.300000000000001</v>
      </c>
      <c r="H388" s="54">
        <v>4</v>
      </c>
      <c r="I388" s="54">
        <v>11</v>
      </c>
      <c r="J388" s="54">
        <v>5.4</v>
      </c>
      <c r="K388" s="54">
        <v>0.13</v>
      </c>
      <c r="L388" t="s" s="52">
        <v>61</v>
      </c>
      <c r="M388" s="54">
        <v>6</v>
      </c>
      <c r="N388" t="s" s="57">
        <v>32</v>
      </c>
      <c r="O388" t="s" s="60">
        <v>188</v>
      </c>
      <c r="P388" s="58"/>
      <c r="Q388" s="58"/>
      <c r="R388" t="s" s="136">
        <v>1367</v>
      </c>
      <c r="S388" s="138"/>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c r="DN388" s="18"/>
      <c r="DO388" s="18"/>
      <c r="DP388" s="18"/>
      <c r="DQ388" s="18"/>
      <c r="DR388" s="18"/>
      <c r="DS388" s="18"/>
      <c r="DT388" s="18"/>
      <c r="DU388" s="18"/>
      <c r="DV388" s="18"/>
      <c r="DW388" s="18"/>
      <c r="DX388" s="18"/>
      <c r="DY388" s="18"/>
      <c r="DZ388" s="18"/>
      <c r="EA388" s="18"/>
      <c r="EB388" s="18"/>
      <c r="EC388" s="18"/>
      <c r="ED388" s="18"/>
      <c r="EE388" s="18"/>
      <c r="EF388" s="18"/>
      <c r="EG388" s="18"/>
      <c r="EH388" s="18"/>
      <c r="EI388" s="18"/>
      <c r="EJ388" s="18"/>
      <c r="EK388" s="18"/>
      <c r="EL388" s="18"/>
      <c r="EM388" s="18"/>
      <c r="EN388" s="18"/>
      <c r="EO388" s="18"/>
      <c r="EP388" s="18"/>
      <c r="EQ388" s="18"/>
      <c r="ER388" s="18"/>
      <c r="ES388" s="18"/>
      <c r="ET388" s="18"/>
      <c r="EU388" s="18"/>
      <c r="EV388" s="18"/>
      <c r="EW388" s="18"/>
      <c r="EX388" s="18"/>
      <c r="EY388" s="18"/>
      <c r="EZ388" s="18"/>
      <c r="FA388" s="18"/>
      <c r="FB388" s="18"/>
      <c r="FC388" s="18"/>
      <c r="FD388" s="18"/>
      <c r="FE388" s="18"/>
      <c r="FF388" s="18"/>
      <c r="FG388" s="18"/>
      <c r="FH388" s="18"/>
      <c r="FI388" s="18"/>
      <c r="FJ388" s="18"/>
      <c r="FK388" s="18"/>
      <c r="FL388" s="18"/>
      <c r="FM388" s="18"/>
      <c r="FN388" s="18"/>
      <c r="FO388" s="18"/>
      <c r="FP388" s="18"/>
      <c r="FQ388" s="18"/>
      <c r="FR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8"/>
      <c r="GQ388" s="18"/>
      <c r="GR388" s="18"/>
      <c r="GS388" s="18"/>
      <c r="GT388" s="18"/>
      <c r="GU388" s="18"/>
      <c r="GV388" s="18"/>
      <c r="GW388" s="18"/>
      <c r="GX388" s="18"/>
      <c r="GY388" s="18"/>
      <c r="GZ388" s="18"/>
      <c r="HA388" s="18"/>
      <c r="HB388" s="18"/>
      <c r="HC388" s="18"/>
      <c r="HD388" s="18"/>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20"/>
    </row>
    <row r="389" ht="15.6" customHeight="1">
      <c r="A389" t="s" s="52">
        <v>1368</v>
      </c>
      <c r="B389" t="s" s="53">
        <v>1369</v>
      </c>
      <c r="C389" t="s" s="52">
        <v>1370</v>
      </c>
      <c r="D389" s="54">
        <v>16</v>
      </c>
      <c r="E389" s="55">
        <v>3</v>
      </c>
      <c r="F389" s="56">
        <f>D389*E389</f>
        <v>48</v>
      </c>
      <c r="G389" s="55">
        <f>E389*2.1</f>
        <v>6.300000000000001</v>
      </c>
      <c r="H389" s="54">
        <v>4</v>
      </c>
      <c r="I389" s="54">
        <v>9</v>
      </c>
      <c r="J389" s="54">
        <v>6</v>
      </c>
      <c r="K389" s="54">
        <v>0.13</v>
      </c>
      <c r="L389" t="s" s="52">
        <v>61</v>
      </c>
      <c r="M389" s="54">
        <v>6</v>
      </c>
      <c r="N389" t="s" s="57">
        <v>32</v>
      </c>
      <c r="O389" t="s" s="60">
        <v>188</v>
      </c>
      <c r="P389" s="58"/>
      <c r="Q389" s="58"/>
      <c r="R389" t="s" s="109">
        <v>1359</v>
      </c>
      <c r="S389" s="138"/>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c r="DJ389" s="18"/>
      <c r="DK389" s="18"/>
      <c r="DL389" s="18"/>
      <c r="DM389" s="18"/>
      <c r="DN389" s="18"/>
      <c r="DO389" s="18"/>
      <c r="DP389" s="18"/>
      <c r="DQ389" s="18"/>
      <c r="DR389" s="18"/>
      <c r="DS389" s="18"/>
      <c r="DT389" s="18"/>
      <c r="DU389" s="18"/>
      <c r="DV389" s="18"/>
      <c r="DW389" s="18"/>
      <c r="DX389" s="18"/>
      <c r="DY389" s="18"/>
      <c r="DZ389" s="18"/>
      <c r="EA389" s="18"/>
      <c r="EB389" s="18"/>
      <c r="EC389" s="18"/>
      <c r="ED389" s="18"/>
      <c r="EE389" s="18"/>
      <c r="EF389" s="18"/>
      <c r="EG389" s="18"/>
      <c r="EH389" s="18"/>
      <c r="EI389" s="18"/>
      <c r="EJ389" s="18"/>
      <c r="EK389" s="18"/>
      <c r="EL389" s="18"/>
      <c r="EM389" s="18"/>
      <c r="EN389" s="18"/>
      <c r="EO389" s="18"/>
      <c r="EP389" s="18"/>
      <c r="EQ389" s="18"/>
      <c r="ER389" s="18"/>
      <c r="ES389" s="18"/>
      <c r="ET389" s="18"/>
      <c r="EU389" s="18"/>
      <c r="EV389" s="18"/>
      <c r="EW389" s="18"/>
      <c r="EX389" s="18"/>
      <c r="EY389" s="18"/>
      <c r="EZ389" s="18"/>
      <c r="FA389" s="18"/>
      <c r="FB389" s="18"/>
      <c r="FC389" s="18"/>
      <c r="FD389" s="18"/>
      <c r="FE389" s="18"/>
      <c r="FF389" s="18"/>
      <c r="FG389" s="18"/>
      <c r="FH389" s="18"/>
      <c r="FI389" s="18"/>
      <c r="FJ389" s="18"/>
      <c r="FK389" s="18"/>
      <c r="FL389" s="18"/>
      <c r="FM389" s="18"/>
      <c r="FN389" s="18"/>
      <c r="FO389" s="18"/>
      <c r="FP389" s="18"/>
      <c r="FQ389" s="18"/>
      <c r="FR389" s="18"/>
      <c r="FS389" s="18"/>
      <c r="FT389" s="18"/>
      <c r="FU389" s="18"/>
      <c r="FV389" s="18"/>
      <c r="FW389" s="18"/>
      <c r="FX389" s="18"/>
      <c r="FY389" s="18"/>
      <c r="FZ389" s="18"/>
      <c r="GA389" s="18"/>
      <c r="GB389" s="18"/>
      <c r="GC389" s="18"/>
      <c r="GD389" s="18"/>
      <c r="GE389" s="18"/>
      <c r="GF389" s="18"/>
      <c r="GG389" s="18"/>
      <c r="GH389" s="18"/>
      <c r="GI389" s="18"/>
      <c r="GJ389" s="18"/>
      <c r="GK389" s="18"/>
      <c r="GL389" s="18"/>
      <c r="GM389" s="18"/>
      <c r="GN389" s="18"/>
      <c r="GO389" s="18"/>
      <c r="GP389" s="18"/>
      <c r="GQ389" s="18"/>
      <c r="GR389" s="18"/>
      <c r="GS389" s="18"/>
      <c r="GT389" s="18"/>
      <c r="GU389" s="18"/>
      <c r="GV389" s="18"/>
      <c r="GW389" s="18"/>
      <c r="GX389" s="18"/>
      <c r="GY389" s="18"/>
      <c r="GZ389" s="18"/>
      <c r="HA389" s="18"/>
      <c r="HB389" s="18"/>
      <c r="HC389" s="18"/>
      <c r="HD389" s="18"/>
      <c r="HE389" s="18"/>
      <c r="HF389" s="18"/>
      <c r="HG389" s="18"/>
      <c r="HH389" s="18"/>
      <c r="HI389" s="18"/>
      <c r="HJ389" s="18"/>
      <c r="HK389" s="18"/>
      <c r="HL389" s="18"/>
      <c r="HM389" s="18"/>
      <c r="HN389" s="18"/>
      <c r="HO389" s="18"/>
      <c r="HP389" s="18"/>
      <c r="HQ389" s="18"/>
      <c r="HR389" s="18"/>
      <c r="HS389" s="18"/>
      <c r="HT389" s="18"/>
      <c r="HU389" s="18"/>
      <c r="HV389" s="18"/>
      <c r="HW389" s="18"/>
      <c r="HX389" s="18"/>
      <c r="HY389" s="18"/>
      <c r="HZ389" s="18"/>
      <c r="IA389" s="18"/>
      <c r="IB389" s="18"/>
      <c r="IC389" s="18"/>
      <c r="ID389" s="18"/>
      <c r="IE389" s="18"/>
      <c r="IF389" s="18"/>
      <c r="IG389" s="18"/>
      <c r="IH389" s="18"/>
      <c r="II389" s="18"/>
      <c r="IJ389" s="18"/>
      <c r="IK389" s="18"/>
      <c r="IL389" s="18"/>
      <c r="IM389" s="18"/>
      <c r="IN389" s="18"/>
      <c r="IO389" s="18"/>
      <c r="IP389" s="18"/>
      <c r="IQ389" s="18"/>
      <c r="IR389" s="18"/>
      <c r="IS389" s="18"/>
      <c r="IT389" s="20"/>
    </row>
    <row r="390" ht="15.75" customHeight="1">
      <c r="A390" s="139"/>
      <c r="B390" s="134"/>
      <c r="C390" s="134"/>
      <c r="D390" s="134"/>
      <c r="E390" s="134"/>
      <c r="F390" s="134"/>
      <c r="G390" s="134"/>
      <c r="H390" s="134"/>
      <c r="I390" s="134"/>
      <c r="J390" s="134"/>
      <c r="K390" s="134"/>
      <c r="L390" s="134"/>
      <c r="M390" s="134"/>
      <c r="N390" s="134"/>
      <c r="O390" s="134"/>
      <c r="P390" s="134"/>
      <c r="Q390" s="134"/>
      <c r="R390" s="140"/>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8"/>
      <c r="DI390" s="18"/>
      <c r="DJ390" s="18"/>
      <c r="DK390" s="18"/>
      <c r="DL390" s="18"/>
      <c r="DM390" s="18"/>
      <c r="DN390" s="18"/>
      <c r="DO390" s="18"/>
      <c r="DP390" s="18"/>
      <c r="DQ390" s="18"/>
      <c r="DR390" s="18"/>
      <c r="DS390" s="18"/>
      <c r="DT390" s="18"/>
      <c r="DU390" s="18"/>
      <c r="DV390" s="18"/>
      <c r="DW390" s="18"/>
      <c r="DX390" s="18"/>
      <c r="DY390" s="18"/>
      <c r="DZ390" s="18"/>
      <c r="EA390" s="18"/>
      <c r="EB390" s="18"/>
      <c r="EC390" s="18"/>
      <c r="ED390" s="18"/>
      <c r="EE390" s="18"/>
      <c r="EF390" s="18"/>
      <c r="EG390" s="18"/>
      <c r="EH390" s="18"/>
      <c r="EI390" s="18"/>
      <c r="EJ390" s="18"/>
      <c r="EK390" s="18"/>
      <c r="EL390" s="18"/>
      <c r="EM390" s="18"/>
      <c r="EN390" s="18"/>
      <c r="EO390" s="18"/>
      <c r="EP390" s="18"/>
      <c r="EQ390" s="18"/>
      <c r="ER390" s="18"/>
      <c r="ES390" s="18"/>
      <c r="ET390" s="18"/>
      <c r="EU390" s="18"/>
      <c r="EV390" s="18"/>
      <c r="EW390" s="18"/>
      <c r="EX390" s="18"/>
      <c r="EY390" s="18"/>
      <c r="EZ390" s="18"/>
      <c r="FA390" s="18"/>
      <c r="FB390" s="18"/>
      <c r="FC390" s="18"/>
      <c r="FD390" s="18"/>
      <c r="FE390" s="18"/>
      <c r="FF390" s="18"/>
      <c r="FG390" s="18"/>
      <c r="FH390" s="18"/>
      <c r="FI390" s="18"/>
      <c r="FJ390" s="18"/>
      <c r="FK390" s="18"/>
      <c r="FL390" s="18"/>
      <c r="FM390" s="18"/>
      <c r="FN390" s="18"/>
      <c r="FO390" s="18"/>
      <c r="FP390" s="18"/>
      <c r="FQ390" s="18"/>
      <c r="FR390" s="18"/>
      <c r="FS390" s="18"/>
      <c r="FT390" s="18"/>
      <c r="FU390" s="18"/>
      <c r="FV390" s="18"/>
      <c r="FW390" s="18"/>
      <c r="FX390" s="18"/>
      <c r="FY390" s="18"/>
      <c r="FZ390" s="18"/>
      <c r="GA390" s="18"/>
      <c r="GB390" s="18"/>
      <c r="GC390" s="18"/>
      <c r="GD390" s="18"/>
      <c r="GE390" s="18"/>
      <c r="GF390" s="18"/>
      <c r="GG390" s="18"/>
      <c r="GH390" s="18"/>
      <c r="GI390" s="18"/>
      <c r="GJ390" s="18"/>
      <c r="GK390" s="18"/>
      <c r="GL390" s="18"/>
      <c r="GM390" s="18"/>
      <c r="GN390" s="18"/>
      <c r="GO390" s="18"/>
      <c r="GP390" s="18"/>
      <c r="GQ390" s="18"/>
      <c r="GR390" s="18"/>
      <c r="GS390" s="18"/>
      <c r="GT390" s="18"/>
      <c r="GU390" s="18"/>
      <c r="GV390" s="18"/>
      <c r="GW390" s="18"/>
      <c r="GX390" s="18"/>
      <c r="GY390" s="18"/>
      <c r="GZ390" s="18"/>
      <c r="HA390" s="18"/>
      <c r="HB390" s="18"/>
      <c r="HC390" s="18"/>
      <c r="HD390" s="18"/>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20"/>
    </row>
    <row r="391" ht="15.75" customHeight="1">
      <c r="A391" s="141"/>
      <c r="B391" s="18"/>
      <c r="C391" s="18"/>
      <c r="D391" s="18"/>
      <c r="E391" s="18"/>
      <c r="F391" s="18"/>
      <c r="G391" s="18"/>
      <c r="H391" s="18"/>
      <c r="I391" s="18"/>
      <c r="J391" s="18"/>
      <c r="K391" s="18"/>
      <c r="L391" s="18"/>
      <c r="M391" s="18"/>
      <c r="N391" s="18"/>
      <c r="O391" s="18"/>
      <c r="P391" s="18"/>
      <c r="Q391" s="18"/>
      <c r="R391" s="19"/>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c r="DJ391" s="18"/>
      <c r="DK391" s="18"/>
      <c r="DL391" s="18"/>
      <c r="DM391" s="18"/>
      <c r="DN391" s="18"/>
      <c r="DO391" s="18"/>
      <c r="DP391" s="18"/>
      <c r="DQ391" s="18"/>
      <c r="DR391" s="18"/>
      <c r="DS391" s="18"/>
      <c r="DT391" s="18"/>
      <c r="DU391" s="18"/>
      <c r="DV391" s="18"/>
      <c r="DW391" s="18"/>
      <c r="DX391" s="18"/>
      <c r="DY391" s="18"/>
      <c r="DZ391" s="18"/>
      <c r="EA391" s="18"/>
      <c r="EB391" s="18"/>
      <c r="EC391" s="18"/>
      <c r="ED391" s="18"/>
      <c r="EE391" s="18"/>
      <c r="EF391" s="18"/>
      <c r="EG391" s="18"/>
      <c r="EH391" s="18"/>
      <c r="EI391" s="18"/>
      <c r="EJ391" s="18"/>
      <c r="EK391" s="18"/>
      <c r="EL391" s="18"/>
      <c r="EM391" s="18"/>
      <c r="EN391" s="18"/>
      <c r="EO391" s="18"/>
      <c r="EP391" s="18"/>
      <c r="EQ391" s="18"/>
      <c r="ER391" s="18"/>
      <c r="ES391" s="18"/>
      <c r="ET391" s="18"/>
      <c r="EU391" s="18"/>
      <c r="EV391" s="18"/>
      <c r="EW391" s="18"/>
      <c r="EX391" s="18"/>
      <c r="EY391" s="18"/>
      <c r="EZ391" s="18"/>
      <c r="FA391" s="18"/>
      <c r="FB391" s="18"/>
      <c r="FC391" s="18"/>
      <c r="FD391" s="18"/>
      <c r="FE391" s="18"/>
      <c r="FF391" s="18"/>
      <c r="FG391" s="18"/>
      <c r="FH391" s="18"/>
      <c r="FI391" s="18"/>
      <c r="FJ391" s="18"/>
      <c r="FK391" s="18"/>
      <c r="FL391" s="18"/>
      <c r="FM391" s="18"/>
      <c r="FN391" s="18"/>
      <c r="FO391" s="18"/>
      <c r="FP391" s="18"/>
      <c r="FQ391" s="18"/>
      <c r="FR391" s="18"/>
      <c r="FS391" s="18"/>
      <c r="FT391" s="18"/>
      <c r="FU391" s="18"/>
      <c r="FV391" s="18"/>
      <c r="FW391" s="18"/>
      <c r="FX391" s="18"/>
      <c r="FY391" s="18"/>
      <c r="FZ391" s="18"/>
      <c r="GA391" s="18"/>
      <c r="GB391" s="18"/>
      <c r="GC391" s="18"/>
      <c r="GD391" s="18"/>
      <c r="GE391" s="18"/>
      <c r="GF391" s="18"/>
      <c r="GG391" s="18"/>
      <c r="GH391" s="18"/>
      <c r="GI391" s="18"/>
      <c r="GJ391" s="18"/>
      <c r="GK391" s="18"/>
      <c r="GL391" s="18"/>
      <c r="GM391" s="18"/>
      <c r="GN391" s="18"/>
      <c r="GO391" s="18"/>
      <c r="GP391" s="18"/>
      <c r="GQ391" s="18"/>
      <c r="GR391" s="18"/>
      <c r="GS391" s="18"/>
      <c r="GT391" s="18"/>
      <c r="GU391" s="18"/>
      <c r="GV391" s="18"/>
      <c r="GW391" s="18"/>
      <c r="GX391" s="18"/>
      <c r="GY391" s="18"/>
      <c r="GZ391" s="18"/>
      <c r="HA391" s="18"/>
      <c r="HB391" s="18"/>
      <c r="HC391" s="18"/>
      <c r="HD391" s="18"/>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20"/>
    </row>
    <row r="392" ht="15.75" customHeight="1">
      <c r="A392" s="141"/>
      <c r="B392" s="18"/>
      <c r="C392" s="18"/>
      <c r="D392" s="18"/>
      <c r="E392" s="18"/>
      <c r="F392" s="18"/>
      <c r="G392" s="18"/>
      <c r="H392" s="18"/>
      <c r="I392" s="18"/>
      <c r="J392" s="18"/>
      <c r="K392" s="18"/>
      <c r="L392" s="18"/>
      <c r="M392" s="18"/>
      <c r="N392" s="18"/>
      <c r="O392" s="18"/>
      <c r="P392" s="18"/>
      <c r="Q392" s="18"/>
      <c r="R392" s="19"/>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8"/>
      <c r="DI392" s="18"/>
      <c r="DJ392" s="18"/>
      <c r="DK392" s="18"/>
      <c r="DL392" s="18"/>
      <c r="DM392" s="18"/>
      <c r="DN392" s="18"/>
      <c r="DO392" s="18"/>
      <c r="DP392" s="18"/>
      <c r="DQ392" s="18"/>
      <c r="DR392" s="18"/>
      <c r="DS392" s="18"/>
      <c r="DT392" s="18"/>
      <c r="DU392" s="18"/>
      <c r="DV392" s="18"/>
      <c r="DW392" s="18"/>
      <c r="DX392" s="18"/>
      <c r="DY392" s="18"/>
      <c r="DZ392" s="18"/>
      <c r="EA392" s="18"/>
      <c r="EB392" s="18"/>
      <c r="EC392" s="18"/>
      <c r="ED392" s="18"/>
      <c r="EE392" s="18"/>
      <c r="EF392" s="18"/>
      <c r="EG392" s="18"/>
      <c r="EH392" s="18"/>
      <c r="EI392" s="18"/>
      <c r="EJ392" s="18"/>
      <c r="EK392" s="18"/>
      <c r="EL392" s="18"/>
      <c r="EM392" s="18"/>
      <c r="EN392" s="18"/>
      <c r="EO392" s="18"/>
      <c r="EP392" s="18"/>
      <c r="EQ392" s="18"/>
      <c r="ER392" s="18"/>
      <c r="ES392" s="18"/>
      <c r="ET392" s="18"/>
      <c r="EU392" s="18"/>
      <c r="EV392" s="18"/>
      <c r="EW392" s="18"/>
      <c r="EX392" s="18"/>
      <c r="EY392" s="18"/>
      <c r="EZ392" s="18"/>
      <c r="FA392" s="18"/>
      <c r="FB392" s="18"/>
      <c r="FC392" s="18"/>
      <c r="FD392" s="18"/>
      <c r="FE392" s="18"/>
      <c r="FF392" s="18"/>
      <c r="FG392" s="18"/>
      <c r="FH392" s="18"/>
      <c r="FI392" s="18"/>
      <c r="FJ392" s="18"/>
      <c r="FK392" s="18"/>
      <c r="FL392" s="18"/>
      <c r="FM392" s="18"/>
      <c r="FN392" s="18"/>
      <c r="FO392" s="18"/>
      <c r="FP392" s="18"/>
      <c r="FQ392" s="18"/>
      <c r="FR392" s="18"/>
      <c r="FS392" s="18"/>
      <c r="FT392" s="18"/>
      <c r="FU392" s="18"/>
      <c r="FV392" s="18"/>
      <c r="FW392" s="18"/>
      <c r="FX392" s="18"/>
      <c r="FY392" s="18"/>
      <c r="FZ392" s="18"/>
      <c r="GA392" s="18"/>
      <c r="GB392" s="18"/>
      <c r="GC392" s="18"/>
      <c r="GD392" s="18"/>
      <c r="GE392" s="18"/>
      <c r="GF392" s="18"/>
      <c r="GG392" s="18"/>
      <c r="GH392" s="18"/>
      <c r="GI392" s="18"/>
      <c r="GJ392" s="18"/>
      <c r="GK392" s="18"/>
      <c r="GL392" s="18"/>
      <c r="GM392" s="18"/>
      <c r="GN392" s="18"/>
      <c r="GO392" s="18"/>
      <c r="GP392" s="18"/>
      <c r="GQ392" s="18"/>
      <c r="GR392" s="18"/>
      <c r="GS392" s="18"/>
      <c r="GT392" s="18"/>
      <c r="GU392" s="18"/>
      <c r="GV392" s="18"/>
      <c r="GW392" s="18"/>
      <c r="GX392" s="18"/>
      <c r="GY392" s="18"/>
      <c r="GZ392" s="18"/>
      <c r="HA392" s="18"/>
      <c r="HB392" s="18"/>
      <c r="HC392" s="18"/>
      <c r="HD392" s="18"/>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20"/>
    </row>
    <row r="393" ht="15.75" customHeight="1">
      <c r="A393" s="141"/>
      <c r="B393" s="18"/>
      <c r="C393" s="18"/>
      <c r="D393" s="18"/>
      <c r="E393" s="18"/>
      <c r="F393" s="18"/>
      <c r="G393" s="17"/>
      <c r="H393" s="18"/>
      <c r="I393" s="18"/>
      <c r="J393" s="18"/>
      <c r="K393" s="18"/>
      <c r="L393" s="18"/>
      <c r="M393" s="18"/>
      <c r="N393" s="18"/>
      <c r="O393" s="18"/>
      <c r="P393" s="18"/>
      <c r="Q393" s="18"/>
      <c r="R393" s="19"/>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c r="DJ393" s="18"/>
      <c r="DK393" s="18"/>
      <c r="DL393" s="18"/>
      <c r="DM393" s="18"/>
      <c r="DN393" s="18"/>
      <c r="DO393" s="18"/>
      <c r="DP393" s="18"/>
      <c r="DQ393" s="18"/>
      <c r="DR393" s="18"/>
      <c r="DS393" s="18"/>
      <c r="DT393" s="18"/>
      <c r="DU393" s="18"/>
      <c r="DV393" s="18"/>
      <c r="DW393" s="18"/>
      <c r="DX393" s="18"/>
      <c r="DY393" s="18"/>
      <c r="DZ393" s="18"/>
      <c r="EA393" s="18"/>
      <c r="EB393" s="18"/>
      <c r="EC393" s="18"/>
      <c r="ED393" s="18"/>
      <c r="EE393" s="18"/>
      <c r="EF393" s="18"/>
      <c r="EG393" s="18"/>
      <c r="EH393" s="18"/>
      <c r="EI393" s="18"/>
      <c r="EJ393" s="18"/>
      <c r="EK393" s="18"/>
      <c r="EL393" s="18"/>
      <c r="EM393" s="18"/>
      <c r="EN393" s="18"/>
      <c r="EO393" s="18"/>
      <c r="EP393" s="18"/>
      <c r="EQ393" s="18"/>
      <c r="ER393" s="18"/>
      <c r="ES393" s="18"/>
      <c r="ET393" s="18"/>
      <c r="EU393" s="18"/>
      <c r="EV393" s="18"/>
      <c r="EW393" s="18"/>
      <c r="EX393" s="18"/>
      <c r="EY393" s="18"/>
      <c r="EZ393" s="18"/>
      <c r="FA393" s="18"/>
      <c r="FB393" s="18"/>
      <c r="FC393" s="18"/>
      <c r="FD393" s="18"/>
      <c r="FE393" s="18"/>
      <c r="FF393" s="18"/>
      <c r="FG393" s="18"/>
      <c r="FH393" s="18"/>
      <c r="FI393" s="18"/>
      <c r="FJ393" s="18"/>
      <c r="FK393" s="18"/>
      <c r="FL393" s="18"/>
      <c r="FM393" s="18"/>
      <c r="FN393" s="18"/>
      <c r="FO393" s="18"/>
      <c r="FP393" s="18"/>
      <c r="FQ393" s="18"/>
      <c r="FR393" s="18"/>
      <c r="FS393" s="18"/>
      <c r="FT393" s="18"/>
      <c r="FU393" s="18"/>
      <c r="FV393" s="18"/>
      <c r="FW393" s="18"/>
      <c r="FX393" s="18"/>
      <c r="FY393" s="18"/>
      <c r="FZ393" s="18"/>
      <c r="GA393" s="18"/>
      <c r="GB393" s="18"/>
      <c r="GC393" s="18"/>
      <c r="GD393" s="18"/>
      <c r="GE393" s="18"/>
      <c r="GF393" s="18"/>
      <c r="GG393" s="18"/>
      <c r="GH393" s="18"/>
      <c r="GI393" s="18"/>
      <c r="GJ393" s="18"/>
      <c r="GK393" s="18"/>
      <c r="GL393" s="18"/>
      <c r="GM393" s="18"/>
      <c r="GN393" s="18"/>
      <c r="GO393" s="18"/>
      <c r="GP393" s="18"/>
      <c r="GQ393" s="18"/>
      <c r="GR393" s="18"/>
      <c r="GS393" s="18"/>
      <c r="GT393" s="18"/>
      <c r="GU393" s="18"/>
      <c r="GV393" s="18"/>
      <c r="GW393" s="18"/>
      <c r="GX393" s="18"/>
      <c r="GY393" s="18"/>
      <c r="GZ393" s="18"/>
      <c r="HA393" s="18"/>
      <c r="HB393" s="18"/>
      <c r="HC393" s="18"/>
      <c r="HD393" s="18"/>
      <c r="HE393" s="18"/>
      <c r="HF393" s="18"/>
      <c r="HG393" s="18"/>
      <c r="HH393" s="18"/>
      <c r="HI393" s="18"/>
      <c r="HJ393" s="18"/>
      <c r="HK393" s="18"/>
      <c r="HL393" s="18"/>
      <c r="HM393" s="18"/>
      <c r="HN393" s="18"/>
      <c r="HO393" s="18"/>
      <c r="HP393" s="18"/>
      <c r="HQ393" s="18"/>
      <c r="HR393" s="18"/>
      <c r="HS393" s="18"/>
      <c r="HT393" s="18"/>
      <c r="HU393" s="18"/>
      <c r="HV393" s="18"/>
      <c r="HW393" s="18"/>
      <c r="HX393" s="18"/>
      <c r="HY393" s="18"/>
      <c r="HZ393" s="18"/>
      <c r="IA393" s="18"/>
      <c r="IB393" s="18"/>
      <c r="IC393" s="18"/>
      <c r="ID393" s="18"/>
      <c r="IE393" s="18"/>
      <c r="IF393" s="18"/>
      <c r="IG393" s="18"/>
      <c r="IH393" s="18"/>
      <c r="II393" s="18"/>
      <c r="IJ393" s="18"/>
      <c r="IK393" s="18"/>
      <c r="IL393" s="18"/>
      <c r="IM393" s="18"/>
      <c r="IN393" s="18"/>
      <c r="IO393" s="18"/>
      <c r="IP393" s="18"/>
      <c r="IQ393" s="18"/>
      <c r="IR393" s="18"/>
      <c r="IS393" s="18"/>
      <c r="IT393" s="20"/>
    </row>
    <row r="394" ht="15.75" customHeight="1">
      <c r="A394" s="142"/>
      <c r="B394" t="s" s="143">
        <v>1371</v>
      </c>
      <c r="C394" s="144"/>
      <c r="D394" s="144"/>
      <c r="E394" s="144"/>
      <c r="F394" s="144"/>
      <c r="G394" s="145"/>
      <c r="H394" s="144"/>
      <c r="I394" s="144"/>
      <c r="J394" s="144"/>
      <c r="K394" s="144"/>
      <c r="L394" s="144"/>
      <c r="M394" s="144"/>
      <c r="N394" s="144"/>
      <c r="O394" s="144"/>
      <c r="P394" s="144"/>
      <c r="Q394" s="144"/>
      <c r="R394" s="146"/>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4"/>
      <c r="BI394" s="144"/>
      <c r="BJ394" s="144"/>
      <c r="BK394" s="144"/>
      <c r="BL394" s="144"/>
      <c r="BM394" s="144"/>
      <c r="BN394" s="144"/>
      <c r="BO394" s="144"/>
      <c r="BP394" s="144"/>
      <c r="BQ394" s="144"/>
      <c r="BR394" s="144"/>
      <c r="BS394" s="144"/>
      <c r="BT394" s="144"/>
      <c r="BU394" s="144"/>
      <c r="BV394" s="144"/>
      <c r="BW394" s="144"/>
      <c r="BX394" s="144"/>
      <c r="BY394" s="144"/>
      <c r="BZ394" s="144"/>
      <c r="CA394" s="144"/>
      <c r="CB394" s="144"/>
      <c r="CC394" s="144"/>
      <c r="CD394" s="144"/>
      <c r="CE394" s="144"/>
      <c r="CF394" s="144"/>
      <c r="CG394" s="144"/>
      <c r="CH394" s="144"/>
      <c r="CI394" s="144"/>
      <c r="CJ394" s="144"/>
      <c r="CK394" s="144"/>
      <c r="CL394" s="144"/>
      <c r="CM394" s="144"/>
      <c r="CN394" s="144"/>
      <c r="CO394" s="144"/>
      <c r="CP394" s="144"/>
      <c r="CQ394" s="144"/>
      <c r="CR394" s="144"/>
      <c r="CS394" s="144"/>
      <c r="CT394" s="144"/>
      <c r="CU394" s="144"/>
      <c r="CV394" s="144"/>
      <c r="CW394" s="144"/>
      <c r="CX394" s="144"/>
      <c r="CY394" s="144"/>
      <c r="CZ394" s="144"/>
      <c r="DA394" s="144"/>
      <c r="DB394" s="144"/>
      <c r="DC394" s="144"/>
      <c r="DD394" s="144"/>
      <c r="DE394" s="144"/>
      <c r="DF394" s="144"/>
      <c r="DG394" s="144"/>
      <c r="DH394" s="144"/>
      <c r="DI394" s="144"/>
      <c r="DJ394" s="144"/>
      <c r="DK394" s="144"/>
      <c r="DL394" s="144"/>
      <c r="DM394" s="144"/>
      <c r="DN394" s="144"/>
      <c r="DO394" s="144"/>
      <c r="DP394" s="144"/>
      <c r="DQ394" s="144"/>
      <c r="DR394" s="144"/>
      <c r="DS394" s="144"/>
      <c r="DT394" s="144"/>
      <c r="DU394" s="144"/>
      <c r="DV394" s="144"/>
      <c r="DW394" s="144"/>
      <c r="DX394" s="144"/>
      <c r="DY394" s="144"/>
      <c r="DZ394" s="144"/>
      <c r="EA394" s="144"/>
      <c r="EB394" s="144"/>
      <c r="EC394" s="144"/>
      <c r="ED394" s="144"/>
      <c r="EE394" s="144"/>
      <c r="EF394" s="144"/>
      <c r="EG394" s="144"/>
      <c r="EH394" s="144"/>
      <c r="EI394" s="144"/>
      <c r="EJ394" s="144"/>
      <c r="EK394" s="144"/>
      <c r="EL394" s="144"/>
      <c r="EM394" s="144"/>
      <c r="EN394" s="144"/>
      <c r="EO394" s="144"/>
      <c r="EP394" s="144"/>
      <c r="EQ394" s="144"/>
      <c r="ER394" s="144"/>
      <c r="ES394" s="144"/>
      <c r="ET394" s="144"/>
      <c r="EU394" s="144"/>
      <c r="EV394" s="144"/>
      <c r="EW394" s="144"/>
      <c r="EX394" s="144"/>
      <c r="EY394" s="144"/>
      <c r="EZ394" s="144"/>
      <c r="FA394" s="144"/>
      <c r="FB394" s="144"/>
      <c r="FC394" s="144"/>
      <c r="FD394" s="144"/>
      <c r="FE394" s="144"/>
      <c r="FF394" s="144"/>
      <c r="FG394" s="144"/>
      <c r="FH394" s="144"/>
      <c r="FI394" s="144"/>
      <c r="FJ394" s="144"/>
      <c r="FK394" s="144"/>
      <c r="FL394" s="144"/>
      <c r="FM394" s="144"/>
      <c r="FN394" s="144"/>
      <c r="FO394" s="144"/>
      <c r="FP394" s="144"/>
      <c r="FQ394" s="144"/>
      <c r="FR394" s="144"/>
      <c r="FS394" s="144"/>
      <c r="FT394" s="144"/>
      <c r="FU394" s="144"/>
      <c r="FV394" s="144"/>
      <c r="FW394" s="144"/>
      <c r="FX394" s="144"/>
      <c r="FY394" s="144"/>
      <c r="FZ394" s="144"/>
      <c r="GA394" s="144"/>
      <c r="GB394" s="144"/>
      <c r="GC394" s="144"/>
      <c r="GD394" s="144"/>
      <c r="GE394" s="144"/>
      <c r="GF394" s="144"/>
      <c r="GG394" s="144"/>
      <c r="GH394" s="144"/>
      <c r="GI394" s="144"/>
      <c r="GJ394" s="144"/>
      <c r="GK394" s="144"/>
      <c r="GL394" s="144"/>
      <c r="GM394" s="144"/>
      <c r="GN394" s="144"/>
      <c r="GO394" s="144"/>
      <c r="GP394" s="144"/>
      <c r="GQ394" s="144"/>
      <c r="GR394" s="144"/>
      <c r="GS394" s="144"/>
      <c r="GT394" s="144"/>
      <c r="GU394" s="144"/>
      <c r="GV394" s="144"/>
      <c r="GW394" s="144"/>
      <c r="GX394" s="144"/>
      <c r="GY394" s="144"/>
      <c r="GZ394" s="144"/>
      <c r="HA394" s="144"/>
      <c r="HB394" s="144"/>
      <c r="HC394" s="144"/>
      <c r="HD394" s="144"/>
      <c r="HE394" s="144"/>
      <c r="HF394" s="144"/>
      <c r="HG394" s="144"/>
      <c r="HH394" s="144"/>
      <c r="HI394" s="144"/>
      <c r="HJ394" s="144"/>
      <c r="HK394" s="144"/>
      <c r="HL394" s="144"/>
      <c r="HM394" s="144"/>
      <c r="HN394" s="144"/>
      <c r="HO394" s="144"/>
      <c r="HP394" s="144"/>
      <c r="HQ394" s="144"/>
      <c r="HR394" s="144"/>
      <c r="HS394" s="144"/>
      <c r="HT394" s="144"/>
      <c r="HU394" s="144"/>
      <c r="HV394" s="144"/>
      <c r="HW394" s="144"/>
      <c r="HX394" s="144"/>
      <c r="HY394" s="144"/>
      <c r="HZ394" s="144"/>
      <c r="IA394" s="144"/>
      <c r="IB394" s="144"/>
      <c r="IC394" s="144"/>
      <c r="ID394" s="144"/>
      <c r="IE394" s="144"/>
      <c r="IF394" s="144"/>
      <c r="IG394" s="144"/>
      <c r="IH394" s="144"/>
      <c r="II394" s="144"/>
      <c r="IJ394" s="144"/>
      <c r="IK394" s="144"/>
      <c r="IL394" s="144"/>
      <c r="IM394" s="144"/>
      <c r="IN394" s="144"/>
      <c r="IO394" s="144"/>
      <c r="IP394" s="144"/>
      <c r="IQ394" s="144"/>
      <c r="IR394" s="144"/>
      <c r="IS394" s="144"/>
      <c r="IT394" s="147"/>
    </row>
  </sheetData>
  <mergeCells count="208">
    <mergeCell ref="O288:Q288"/>
    <mergeCell ref="CC368:CD368"/>
    <mergeCell ref="O282:Q282"/>
    <mergeCell ref="O277:Q277"/>
    <mergeCell ref="C3:G3"/>
    <mergeCell ref="AG368:AH368"/>
    <mergeCell ref="O146:Q146"/>
    <mergeCell ref="DA368:DB368"/>
    <mergeCell ref="O284:Q284"/>
    <mergeCell ref="O360:Q360"/>
    <mergeCell ref="O281:Q281"/>
    <mergeCell ref="EK368:EL368"/>
    <mergeCell ref="O378:Q378"/>
    <mergeCell ref="O197:Q197"/>
    <mergeCell ref="O273:Q273"/>
    <mergeCell ref="EI368:EJ368"/>
    <mergeCell ref="O256:Q256"/>
    <mergeCell ref="O7:Q7"/>
    <mergeCell ref="FO368:FP368"/>
    <mergeCell ref="O117:Q117"/>
    <mergeCell ref="Y368:Z368"/>
    <mergeCell ref="H4:M4"/>
    <mergeCell ref="DG368:DH368"/>
    <mergeCell ref="C6:H6"/>
    <mergeCell ref="H1:M1"/>
    <mergeCell ref="H7:K7"/>
    <mergeCell ref="C2:G2"/>
    <mergeCell ref="GY368:GZ368"/>
    <mergeCell ref="BE368:BF368"/>
    <mergeCell ref="W368:X368"/>
    <mergeCell ref="DE368:DF368"/>
    <mergeCell ref="C4:G4"/>
    <mergeCell ref="H3:M3"/>
    <mergeCell ref="FG368:FH368"/>
    <mergeCell ref="H294:J294"/>
    <mergeCell ref="O266:Q266"/>
    <mergeCell ref="H197:J197"/>
    <mergeCell ref="DI368:DJ368"/>
    <mergeCell ref="O274:Q274"/>
    <mergeCell ref="AM368:AN368"/>
    <mergeCell ref="O267:Q267"/>
    <mergeCell ref="CK368:CL368"/>
    <mergeCell ref="GG368:GH368"/>
    <mergeCell ref="O270:Q270"/>
    <mergeCell ref="O276:Q276"/>
    <mergeCell ref="O278:Q278"/>
    <mergeCell ref="GI368:GJ368"/>
    <mergeCell ref="AO368:AP368"/>
    <mergeCell ref="O275:Q275"/>
    <mergeCell ref="CM368:CN368"/>
    <mergeCell ref="S368:T368"/>
    <mergeCell ref="O384:Q384"/>
    <mergeCell ref="O287:Q287"/>
    <mergeCell ref="IG368:IH368"/>
    <mergeCell ref="O290:Q290"/>
    <mergeCell ref="O296:Q296"/>
    <mergeCell ref="O295:Q295"/>
    <mergeCell ref="II368:IJ368"/>
    <mergeCell ref="U368:V368"/>
    <mergeCell ref="AQ368:AR368"/>
    <mergeCell ref="O283:Q283"/>
    <mergeCell ref="CO368:CP368"/>
    <mergeCell ref="GK368:GL368"/>
    <mergeCell ref="O286:Q286"/>
    <mergeCell ref="O292:Q292"/>
    <mergeCell ref="EG368:EH368"/>
    <mergeCell ref="O265:Q265"/>
    <mergeCell ref="H293:J293"/>
    <mergeCell ref="O293:Q293"/>
    <mergeCell ref="O285:Q285"/>
    <mergeCell ref="O289:Q289"/>
    <mergeCell ref="EM368:EN368"/>
    <mergeCell ref="H282:J282"/>
    <mergeCell ref="GC368:GD368"/>
    <mergeCell ref="O260:Q260"/>
    <mergeCell ref="H288:J288"/>
    <mergeCell ref="CG368:CH368"/>
    <mergeCell ref="AI368:AJ368"/>
    <mergeCell ref="AK368:AL368"/>
    <mergeCell ref="CI368:CJ368"/>
    <mergeCell ref="H287:J287"/>
    <mergeCell ref="O259:Q259"/>
    <mergeCell ref="AA368:AB368"/>
    <mergeCell ref="AC368:AD368"/>
    <mergeCell ref="BC368:BD368"/>
    <mergeCell ref="AE368:AF368"/>
    <mergeCell ref="BG368:BH368"/>
    <mergeCell ref="O147:Q147"/>
    <mergeCell ref="BI368:BJ368"/>
    <mergeCell ref="BK368:BL368"/>
    <mergeCell ref="AU368:AV368"/>
    <mergeCell ref="AW368:AX368"/>
    <mergeCell ref="AY368:AZ368"/>
    <mergeCell ref="BA368:BB368"/>
    <mergeCell ref="CE368:CF368"/>
    <mergeCell ref="H271:J271"/>
    <mergeCell ref="BS368:BT368"/>
    <mergeCell ref="BU368:BV368"/>
    <mergeCell ref="BW368:BX368"/>
    <mergeCell ref="BY368:BZ368"/>
    <mergeCell ref="CY368:CZ368"/>
    <mergeCell ref="DC368:DD368"/>
    <mergeCell ref="O145:Q145"/>
    <mergeCell ref="AS368:AT368"/>
    <mergeCell ref="CQ368:CR368"/>
    <mergeCell ref="O291:Q291"/>
    <mergeCell ref="CS368:CT368"/>
    <mergeCell ref="CU368:CV368"/>
    <mergeCell ref="CW368:CX368"/>
    <mergeCell ref="DW368:DX368"/>
    <mergeCell ref="H269:J269"/>
    <mergeCell ref="EA368:EB368"/>
    <mergeCell ref="O257:Q257"/>
    <mergeCell ref="EE368:EF368"/>
    <mergeCell ref="BO368:BP368"/>
    <mergeCell ref="DM368:DN368"/>
    <mergeCell ref="O379:Q379"/>
    <mergeCell ref="O387:Q387"/>
    <mergeCell ref="DO368:DP368"/>
    <mergeCell ref="BQ368:BR368"/>
    <mergeCell ref="DQ368:DR368"/>
    <mergeCell ref="DS368:DT368"/>
    <mergeCell ref="DU368:DV368"/>
    <mergeCell ref="EU368:EV368"/>
    <mergeCell ref="EW368:EX368"/>
    <mergeCell ref="EY368:EZ368"/>
    <mergeCell ref="FE368:FF368"/>
    <mergeCell ref="EO368:EP368"/>
    <mergeCell ref="EQ368:ER368"/>
    <mergeCell ref="ES368:ET368"/>
    <mergeCell ref="H267:J267"/>
    <mergeCell ref="HU368:HV368"/>
    <mergeCell ref="HS368:HT368"/>
    <mergeCell ref="GO368:GP368"/>
    <mergeCell ref="O294:Q294"/>
    <mergeCell ref="GM368:GN368"/>
    <mergeCell ref="FM368:FN368"/>
    <mergeCell ref="O196:Q196"/>
    <mergeCell ref="FK368:FL368"/>
    <mergeCell ref="O385:Q385"/>
    <mergeCell ref="O389:Q389"/>
    <mergeCell ref="O279:Q279"/>
    <mergeCell ref="IE368:IF368"/>
    <mergeCell ref="IK368:IL368"/>
    <mergeCell ref="IM368:IN368"/>
    <mergeCell ref="IQ368:IR368"/>
    <mergeCell ref="GQ368:GR368"/>
    <mergeCell ref="GS368:GT368"/>
    <mergeCell ref="GU368:GV368"/>
    <mergeCell ref="GW368:GX368"/>
    <mergeCell ref="IC368:ID368"/>
    <mergeCell ref="O271:Q271"/>
    <mergeCell ref="C1:G1"/>
    <mergeCell ref="HA368:HB368"/>
    <mergeCell ref="H266:J266"/>
    <mergeCell ref="FY368:FZ368"/>
    <mergeCell ref="H272:J272"/>
    <mergeCell ref="HE368:HF368"/>
    <mergeCell ref="O380:Q380"/>
    <mergeCell ref="H5:M5"/>
    <mergeCell ref="HG368:HH368"/>
    <mergeCell ref="HC368:HD368"/>
    <mergeCell ref="O262:Q262"/>
    <mergeCell ref="GE368:GF368"/>
    <mergeCell ref="O268:Q268"/>
    <mergeCell ref="BM368:BN368"/>
    <mergeCell ref="H2:M2"/>
    <mergeCell ref="DK368:DL368"/>
    <mergeCell ref="O388:Q388"/>
    <mergeCell ref="HI368:HJ368"/>
    <mergeCell ref="O382:Q382"/>
    <mergeCell ref="HM368:HN368"/>
    <mergeCell ref="FI368:FJ368"/>
    <mergeCell ref="O386:Q386"/>
    <mergeCell ref="IA368:IB368"/>
    <mergeCell ref="O263:Q263"/>
    <mergeCell ref="O280:Q280"/>
    <mergeCell ref="O272:Q272"/>
    <mergeCell ref="H258:J258"/>
    <mergeCell ref="FW368:FX368"/>
    <mergeCell ref="O383:Q383"/>
    <mergeCell ref="DY368:DZ368"/>
    <mergeCell ref="H270:J270"/>
    <mergeCell ref="HW368:HX368"/>
    <mergeCell ref="FC368:FD368"/>
    <mergeCell ref="H196:J196"/>
    <mergeCell ref="HY368:HZ368"/>
    <mergeCell ref="O49:Q49"/>
    <mergeCell ref="IO368:IP368"/>
    <mergeCell ref="H265:J265"/>
    <mergeCell ref="O381:Q381"/>
    <mergeCell ref="FU368:FV368"/>
    <mergeCell ref="H268:J268"/>
    <mergeCell ref="GA368:GB368"/>
    <mergeCell ref="O264:Q264"/>
    <mergeCell ref="FA368:FB368"/>
    <mergeCell ref="O269:Q269"/>
    <mergeCell ref="EC368:ED368"/>
    <mergeCell ref="O258:Q258"/>
    <mergeCell ref="FQ368:FR368"/>
    <mergeCell ref="HO368:HP368"/>
    <mergeCell ref="CA368:CB368"/>
    <mergeCell ref="IS368:IT368"/>
    <mergeCell ref="H281:J281"/>
    <mergeCell ref="HQ368:HR368"/>
    <mergeCell ref="O261:Q261"/>
    <mergeCell ref="FS368:FT368"/>
    <mergeCell ref="HK368:HL368"/>
  </mergeCells>
  <conditionalFormatting sqref="E8:E16 O8:O16 G9:G14 G16:G47 E17:E49 O17:O49 G49:G50 P49:Q49 E50:E60 O50:O60 G51:G58 G60:G91 E61:E99 O61:O99 G93:G97 G99:G106 E100:E117 O100:O117 G108:G115 G117:G118 P117:Q117 E118:E133 O118:O133 G119:G131 G133:G145 E134:E146 O134:O146 P145:Q146 G146:G148 E147:E149 O147:Q147 O148:O166 G149:G165 E150:E171 G167:G169 O167:O181 G171:G180 E172:E187 G182:G187 O182:O188 P187 E188:E196 G189:G196 O189:O196 P196:Q196 E197:E198 G197:G198 O197:Q197 O198:O201 E199:E202 G200 G202:G217 O202:O232 E203:E233 G219:G231 G233:G254 O233:O256 E234:E257 G256:G257 P256:Q256 O257:Q296 E258:E298 G258:G296 O297:O353 G298:G352 E299:E360 G354:G360 O354:O360 P360:Q360 E361:E365 G361:G363 O361:O368 G365:G367 E366:E378 G369:G376 O369:O378 G378:G379 P378:Q378 E379:E389 O379:Q389 G380:G389">
    <cfRule type="cellIs" dxfId="0" priority="1" operator="lessThan" stopIfTrue="1">
      <formula>0</formula>
    </cfRule>
  </conditionalFormatting>
  <hyperlinks>
    <hyperlink ref="H2" r:id="rId1" location="" tooltip="" display=""/>
    <hyperlink ref="C6" r:id="rId2" location="" tooltip="" display=""/>
    <hyperlink ref="B9" r:id="rId3" location="" tooltip="" display=""/>
    <hyperlink ref="B10" r:id="rId4" location="" tooltip="" display=""/>
    <hyperlink ref="B11" r:id="rId5" location="" tooltip="" display=""/>
    <hyperlink ref="B12" r:id="rId6" location="" tooltip="" display=""/>
    <hyperlink ref="B13" r:id="rId7" location="" tooltip="" display=""/>
    <hyperlink ref="B14" r:id="rId8" location="" tooltip="" display=""/>
    <hyperlink ref="B16" r:id="rId9" location="" tooltip="" display=""/>
    <hyperlink ref="B17" r:id="rId10" location="" tooltip="" display=""/>
    <hyperlink ref="B18" r:id="rId11" location="" tooltip="" display=""/>
    <hyperlink ref="B19" r:id="rId12" location="" tooltip="" display=""/>
    <hyperlink ref="B20" r:id="rId13" location="" tooltip="" display=""/>
    <hyperlink ref="B21" r:id="rId14" location="" tooltip="" display=""/>
    <hyperlink ref="B22" r:id="rId15" location="" tooltip="" display=""/>
    <hyperlink ref="B23" r:id="rId16" location="" tooltip="" display=""/>
    <hyperlink ref="B24" r:id="rId17" location="" tooltip="" display=""/>
    <hyperlink ref="B25" r:id="rId18" location="" tooltip="" display=""/>
    <hyperlink ref="B26" r:id="rId19" location="" tooltip="" display=""/>
    <hyperlink ref="B27" r:id="rId20" location="" tooltip="" display=""/>
    <hyperlink ref="B28" r:id="rId21" location="" tooltip="" display=""/>
    <hyperlink ref="B29" r:id="rId22" location="" tooltip="" display=""/>
    <hyperlink ref="B30" r:id="rId23" location="" tooltip="" display=""/>
    <hyperlink ref="B31" r:id="rId24" location="" tooltip="" display=""/>
    <hyperlink ref="B32" r:id="rId25" location="" tooltip="" display=""/>
    <hyperlink ref="B33" r:id="rId26" location="" tooltip="" display=""/>
    <hyperlink ref="B34" r:id="rId27" location="" tooltip="" display=""/>
    <hyperlink ref="B35" r:id="rId28" location="" tooltip="" display=""/>
    <hyperlink ref="B36" r:id="rId29" location="" tooltip="" display=""/>
    <hyperlink ref="B37" r:id="rId30" location="" tooltip="" display=""/>
    <hyperlink ref="B38" r:id="rId31" location="" tooltip="" display=""/>
    <hyperlink ref="B39" r:id="rId32" location="" tooltip="" display=""/>
    <hyperlink ref="B40" r:id="rId33" location="" tooltip="" display=""/>
    <hyperlink ref="B41" r:id="rId34" location="" tooltip="" display=""/>
    <hyperlink ref="B42" r:id="rId35" location="" tooltip="" display=""/>
    <hyperlink ref="B43" r:id="rId36" location="" tooltip="" display=""/>
    <hyperlink ref="B44" r:id="rId37" location="" tooltip="" display=""/>
    <hyperlink ref="B45" r:id="rId38" location="" tooltip="" display=""/>
    <hyperlink ref="B46" r:id="rId39" location="" tooltip="" display=""/>
    <hyperlink ref="B47" r:id="rId40" location="" tooltip="" display=""/>
    <hyperlink ref="B49" r:id="rId41" location="" tooltip="" display=""/>
    <hyperlink ref="B50" r:id="rId42" location="" tooltip="" display=""/>
    <hyperlink ref="B51" r:id="rId43" location="" tooltip="" display=""/>
    <hyperlink ref="B52" r:id="rId44" location="" tooltip="" display=""/>
    <hyperlink ref="B53" r:id="rId45" location="" tooltip="" display=""/>
    <hyperlink ref="B54" r:id="rId46" location="" tooltip="" display=""/>
    <hyperlink ref="B55" r:id="rId47" location="" tooltip="" display=""/>
    <hyperlink ref="B56" r:id="rId48" location="" tooltip="" display=""/>
    <hyperlink ref="B57" r:id="rId49" location="" tooltip="" display=""/>
    <hyperlink ref="B58" r:id="rId50" location="" tooltip="" display=""/>
    <hyperlink ref="B60" r:id="rId51" location="" tooltip="" display=""/>
    <hyperlink ref="B61" r:id="rId52" location="" tooltip="" display=""/>
    <hyperlink ref="B63" r:id="rId53" location="" tooltip="" display=""/>
    <hyperlink ref="B64" r:id="rId54" location="" tooltip="" display=""/>
    <hyperlink ref="B65" r:id="rId55" location="" tooltip="" display=""/>
    <hyperlink ref="B66" r:id="rId56" location="" tooltip="" display=""/>
    <hyperlink ref="B67" r:id="rId57" location="" tooltip="" display=""/>
    <hyperlink ref="B68" r:id="rId58" location="" tooltip="" display=""/>
    <hyperlink ref="B69" r:id="rId59" location="" tooltip="" display=""/>
    <hyperlink ref="B70" r:id="rId60" location="" tooltip="" display=""/>
    <hyperlink ref="B71" r:id="rId61" location="" tooltip="" display=""/>
    <hyperlink ref="B72" r:id="rId62" location="" tooltip="" display=""/>
    <hyperlink ref="B73" r:id="rId63" location="" tooltip="" display=""/>
    <hyperlink ref="B74" r:id="rId64" location="" tooltip="" display=""/>
    <hyperlink ref="B75" r:id="rId65" location="" tooltip="" display=""/>
    <hyperlink ref="B76" r:id="rId66" location="" tooltip="" display=""/>
    <hyperlink ref="B77" r:id="rId67" location="" tooltip="" display=""/>
    <hyperlink ref="B78" r:id="rId68" location="" tooltip="" display=""/>
    <hyperlink ref="B79" r:id="rId69" location="" tooltip="" display=""/>
    <hyperlink ref="B80" r:id="rId70" location="" tooltip="" display=""/>
    <hyperlink ref="B81" r:id="rId71" location="" tooltip="" display=""/>
    <hyperlink ref="B82" r:id="rId72" location="" tooltip="" display=""/>
    <hyperlink ref="B83" r:id="rId73" location="" tooltip="" display=""/>
    <hyperlink ref="B84" r:id="rId74" location="" tooltip="" display=""/>
    <hyperlink ref="B85" r:id="rId75" location="" tooltip="" display=""/>
    <hyperlink ref="B86" r:id="rId76" location="" tooltip="" display=""/>
    <hyperlink ref="B87" r:id="rId77" location="" tooltip="" display=""/>
    <hyperlink ref="B88" r:id="rId78" location="" tooltip="" display=""/>
    <hyperlink ref="B89" r:id="rId79" location="" tooltip="" display=""/>
    <hyperlink ref="B91" r:id="rId80" location="" tooltip="" display=""/>
    <hyperlink ref="B93" r:id="rId81" location="" tooltip="" display=""/>
    <hyperlink ref="B94" r:id="rId82" location="" tooltip="" display=""/>
    <hyperlink ref="B95" r:id="rId83" location="" tooltip="" display=""/>
    <hyperlink ref="B96" r:id="rId84" location="" tooltip="" display=""/>
    <hyperlink ref="B97" r:id="rId85" location="" tooltip="" display=""/>
    <hyperlink ref="B99" r:id="rId86" location="" tooltip="" display=""/>
    <hyperlink ref="B100" r:id="rId87" location="" tooltip="" display=""/>
    <hyperlink ref="B101" r:id="rId88" location="" tooltip="" display=""/>
    <hyperlink ref="B102" r:id="rId89" location="" tooltip="" display=""/>
    <hyperlink ref="B103" r:id="rId90" location="" tooltip="" display=""/>
    <hyperlink ref="B104" r:id="rId91" location="" tooltip="" display=""/>
    <hyperlink ref="B105" r:id="rId92" location="" tooltip="" display=""/>
    <hyperlink ref="B106" r:id="rId93" location="" tooltip="" display=""/>
    <hyperlink ref="B108" r:id="rId94" location="" tooltip="" display=""/>
    <hyperlink ref="B109" r:id="rId95" location="" tooltip="" display=""/>
    <hyperlink ref="B110" r:id="rId96" location="" tooltip="" display=""/>
    <hyperlink ref="B111" r:id="rId97" location="" tooltip="" display=""/>
    <hyperlink ref="B112" r:id="rId98" location="" tooltip="" display=""/>
    <hyperlink ref="B113" r:id="rId99" location="" tooltip="" display=""/>
    <hyperlink ref="B114" r:id="rId100" location="" tooltip="" display=""/>
    <hyperlink ref="B115" r:id="rId101" location="" tooltip="" display=""/>
    <hyperlink ref="B117" r:id="rId102" location="" tooltip="" display=""/>
    <hyperlink ref="B118" r:id="rId103" location="" tooltip="" display=""/>
    <hyperlink ref="B119" r:id="rId104" location="" tooltip="" display=""/>
    <hyperlink ref="B120" r:id="rId105" location="" tooltip="" display=""/>
    <hyperlink ref="B121" r:id="rId106" location="" tooltip="" display=""/>
    <hyperlink ref="B122" r:id="rId107" location="" tooltip="" display=""/>
    <hyperlink ref="B123" r:id="rId108" location="" tooltip="" display=""/>
    <hyperlink ref="B124" r:id="rId109" location="" tooltip="" display=""/>
    <hyperlink ref="B125" r:id="rId110" location="" tooltip="" display=""/>
    <hyperlink ref="B126" r:id="rId111" location="" tooltip="" display=""/>
    <hyperlink ref="B127" r:id="rId112" location="" tooltip="" display=""/>
    <hyperlink ref="B128" r:id="rId113" location="" tooltip="" display=""/>
    <hyperlink ref="B129" r:id="rId114" location="" tooltip="" display=""/>
    <hyperlink ref="B130" r:id="rId115" location="" tooltip="" display=""/>
    <hyperlink ref="B131" r:id="rId116" location="" tooltip="" display=""/>
    <hyperlink ref="B133" r:id="rId117" location="" tooltip="" display=""/>
    <hyperlink ref="B134" r:id="rId118" location="" tooltip="" display=""/>
    <hyperlink ref="B135" r:id="rId119" location="" tooltip="" display=""/>
    <hyperlink ref="B136" r:id="rId120" location="" tooltip="" display=""/>
    <hyperlink ref="B137" r:id="rId121" location="" tooltip="" display=""/>
    <hyperlink ref="B138" r:id="rId122" location="" tooltip="" display=""/>
    <hyperlink ref="B139" r:id="rId123" location="" tooltip="" display=""/>
    <hyperlink ref="B140" r:id="rId124" location="" tooltip="" display=""/>
    <hyperlink ref="B141" r:id="rId125" location="" tooltip="" display=""/>
    <hyperlink ref="B142" r:id="rId126" location="" tooltip="" display=""/>
    <hyperlink ref="B143" r:id="rId127" location="" tooltip="" display=""/>
    <hyperlink ref="B144" r:id="rId128" location="" tooltip="" display=""/>
    <hyperlink ref="B145" r:id="rId129" location="" tooltip="" display=""/>
    <hyperlink ref="B146" r:id="rId130" location="" tooltip="" display=""/>
    <hyperlink ref="B147" r:id="rId131" location="" tooltip="" display=""/>
    <hyperlink ref="B148" r:id="rId132" location="" tooltip="" display=""/>
    <hyperlink ref="B149" r:id="rId133" location="" tooltip="" display=""/>
    <hyperlink ref="B150" r:id="rId134" location="" tooltip="" display=""/>
    <hyperlink ref="B151" r:id="rId135" location="" tooltip="" display=""/>
    <hyperlink ref="B152" r:id="rId136" location="" tooltip="" display=""/>
    <hyperlink ref="B153" r:id="rId137" location="" tooltip="" display=""/>
    <hyperlink ref="B154" r:id="rId138" location="" tooltip="" display=""/>
    <hyperlink ref="B155" r:id="rId139" location="" tooltip="" display=""/>
    <hyperlink ref="B156" r:id="rId140" location="" tooltip="" display=""/>
    <hyperlink ref="B157" r:id="rId141" location="" tooltip="" display=""/>
    <hyperlink ref="B158" r:id="rId142" location="" tooltip="" display=""/>
    <hyperlink ref="B159" r:id="rId143" location="" tooltip="" display=""/>
    <hyperlink ref="B160" r:id="rId144" location="" tooltip="" display=""/>
    <hyperlink ref="B161" r:id="rId145" location="" tooltip="" display=""/>
    <hyperlink ref="B162" r:id="rId146" location="" tooltip="" display=""/>
    <hyperlink ref="B163" r:id="rId147" location="" tooltip="" display=""/>
    <hyperlink ref="B164" r:id="rId148" location="" tooltip="" display=""/>
    <hyperlink ref="B165" r:id="rId149" location="" tooltip="" display=""/>
    <hyperlink ref="B167" r:id="rId150" location="" tooltip="" display=""/>
    <hyperlink ref="B168" r:id="rId151" location="" tooltip="" display=""/>
    <hyperlink ref="B169" r:id="rId152" location="" tooltip="" display=""/>
    <hyperlink ref="B171" r:id="rId153" location="" tooltip="" display=""/>
    <hyperlink ref="B172" r:id="rId154" location="" tooltip="" display=""/>
    <hyperlink ref="B173" r:id="rId155" location="" tooltip="" display=""/>
    <hyperlink ref="B174" r:id="rId156" location="" tooltip="" display=""/>
    <hyperlink ref="B175" r:id="rId157" location="" tooltip="" display=""/>
    <hyperlink ref="B176" r:id="rId158" location="" tooltip="" display=""/>
    <hyperlink ref="B177" r:id="rId159" location="" tooltip="" display=""/>
    <hyperlink ref="B178" r:id="rId160" location="" tooltip="" display=""/>
    <hyperlink ref="B179" r:id="rId161" location="" tooltip="" display=""/>
    <hyperlink ref="B180" r:id="rId162" location="" tooltip="" display=""/>
    <hyperlink ref="B182" r:id="rId163" location="" tooltip="" display=""/>
    <hyperlink ref="B183" r:id="rId164" location="" tooltip="" display=""/>
    <hyperlink ref="B184" r:id="rId165" location="" tooltip="" display=""/>
    <hyperlink ref="B185" r:id="rId166" location="" tooltip="" display=""/>
    <hyperlink ref="B186" r:id="rId167" location="" tooltip="" display=""/>
    <hyperlink ref="B187" r:id="rId168" location="" tooltip="" display=""/>
    <hyperlink ref="B189" r:id="rId169" location="" tooltip="" display=""/>
    <hyperlink ref="B190" r:id="rId170" location="" tooltip="" display=""/>
    <hyperlink ref="B191" r:id="rId171" location="" tooltip="" display=""/>
    <hyperlink ref="B192" r:id="rId172" location="" tooltip="" display=""/>
    <hyperlink ref="B193" r:id="rId173" location="" tooltip="" display=""/>
    <hyperlink ref="B194" r:id="rId174" location="" tooltip="" display=""/>
    <hyperlink ref="B195" r:id="rId175" location="" tooltip="" display=""/>
    <hyperlink ref="B196" r:id="rId176" location="" tooltip="" display=""/>
    <hyperlink ref="B197" r:id="rId177" location="" tooltip="" display=""/>
    <hyperlink ref="B198" r:id="rId178" location="" tooltip="" display=""/>
    <hyperlink ref="B200" r:id="rId179" location="" tooltip="" display=""/>
    <hyperlink ref="B202" r:id="rId180" location="" tooltip="" display=""/>
    <hyperlink ref="B203" r:id="rId181" location="" tooltip="" display=""/>
    <hyperlink ref="B204" r:id="rId182" location="" tooltip="" display=""/>
    <hyperlink ref="B205" r:id="rId183" location="" tooltip="" display=""/>
    <hyperlink ref="B206" r:id="rId184" location="" tooltip="" display=""/>
    <hyperlink ref="B207" r:id="rId185" location="" tooltip="" display=""/>
    <hyperlink ref="B208" r:id="rId186" location="" tooltip="" display=""/>
    <hyperlink ref="B209" r:id="rId187" location="" tooltip="" display=""/>
    <hyperlink ref="B210" r:id="rId188" location="" tooltip="" display=""/>
    <hyperlink ref="B211" r:id="rId189" location="" tooltip="" display=""/>
    <hyperlink ref="B212" r:id="rId190" location="" tooltip="" display=""/>
    <hyperlink ref="B213" r:id="rId191" location="" tooltip="" display=""/>
    <hyperlink ref="B214" r:id="rId192" location="" tooltip="" display=""/>
    <hyperlink ref="B215" r:id="rId193" location="" tooltip="" display=""/>
    <hyperlink ref="B216" r:id="rId194" location="" tooltip="" display=""/>
    <hyperlink ref="B217" r:id="rId195" location="" tooltip="" display=""/>
    <hyperlink ref="B219" r:id="rId196" location="" tooltip="" display=""/>
    <hyperlink ref="B220" r:id="rId197" location="" tooltip="" display=""/>
    <hyperlink ref="B221" r:id="rId198" location="" tooltip="" display=""/>
    <hyperlink ref="B222" r:id="rId199" location="" tooltip="" display=""/>
    <hyperlink ref="B223" r:id="rId200" location="" tooltip="" display=""/>
    <hyperlink ref="B224" r:id="rId201" location="" tooltip="" display=""/>
    <hyperlink ref="B225" r:id="rId202" location="" tooltip="" display=""/>
    <hyperlink ref="B226" r:id="rId203" location="" tooltip="" display=""/>
    <hyperlink ref="B227" r:id="rId204" location="" tooltip="" display=""/>
    <hyperlink ref="B228" r:id="rId205" location="" tooltip="" display=""/>
    <hyperlink ref="B229" r:id="rId206" location="" tooltip="" display=""/>
    <hyperlink ref="B230" r:id="rId207" location="" tooltip="" display=""/>
    <hyperlink ref="B231" r:id="rId208" location="" tooltip="" display=""/>
    <hyperlink ref="B233" r:id="rId209" location="" tooltip="" display=""/>
    <hyperlink ref="B234" r:id="rId210" location="" tooltip="" display=""/>
    <hyperlink ref="B235" r:id="rId211" location="" tooltip="" display=""/>
    <hyperlink ref="B236" r:id="rId212" location="" tooltip="" display=""/>
    <hyperlink ref="B237" r:id="rId213" location="" tooltip="" display=""/>
    <hyperlink ref="B238" r:id="rId214" location="" tooltip="" display=""/>
    <hyperlink ref="B239" r:id="rId215" location="" tooltip="" display=""/>
    <hyperlink ref="B240" r:id="rId216" location="" tooltip="" display=""/>
    <hyperlink ref="B241" r:id="rId217" location="" tooltip="" display=""/>
    <hyperlink ref="B242" r:id="rId218" location="" tooltip="" display=""/>
    <hyperlink ref="B243" r:id="rId219" location="" tooltip="" display=""/>
    <hyperlink ref="B244" r:id="rId220" location="" tooltip="" display=""/>
    <hyperlink ref="B245" r:id="rId221" location="" tooltip="" display=""/>
    <hyperlink ref="B246" r:id="rId222" location="" tooltip="" display=""/>
    <hyperlink ref="B247" r:id="rId223" location="" tooltip="" display=""/>
    <hyperlink ref="B248" r:id="rId224" location="" tooltip="" display=""/>
    <hyperlink ref="B249" r:id="rId225" location="" tooltip="" display=""/>
    <hyperlink ref="B250" r:id="rId226" location="" tooltip="" display=""/>
    <hyperlink ref="B251" r:id="rId227" location="" tooltip="" display=""/>
    <hyperlink ref="B252" r:id="rId228" location="" tooltip="" display=""/>
    <hyperlink ref="B253" r:id="rId229" location="" tooltip="" display=""/>
    <hyperlink ref="B254" r:id="rId230" location="" tooltip="" display=""/>
    <hyperlink ref="B256" r:id="rId231" location="" tooltip="" display=""/>
    <hyperlink ref="B257" r:id="rId232" location="" tooltip="" display=""/>
    <hyperlink ref="B258" r:id="rId233" location="" tooltip="" display=""/>
    <hyperlink ref="B259" r:id="rId234" location="" tooltip="" display=""/>
    <hyperlink ref="B260" r:id="rId235" location="" tooltip="" display=""/>
    <hyperlink ref="B261" r:id="rId236" location="" tooltip="" display=""/>
    <hyperlink ref="B262" r:id="rId237" location="" tooltip="" display=""/>
    <hyperlink ref="B263" r:id="rId238" location="" tooltip="" display=""/>
    <hyperlink ref="B264" r:id="rId239" location="" tooltip="" display=""/>
    <hyperlink ref="B265" r:id="rId240" location="" tooltip="" display=""/>
    <hyperlink ref="B266" r:id="rId241" location="" tooltip="" display=""/>
    <hyperlink ref="B267" r:id="rId242" location="" tooltip="" display=""/>
    <hyperlink ref="B268" r:id="rId243" location="" tooltip="" display=""/>
    <hyperlink ref="B269" r:id="rId244" location="" tooltip="" display=""/>
    <hyperlink ref="B270" r:id="rId245" location="" tooltip="" display=""/>
    <hyperlink ref="B271" r:id="rId246" location="" tooltip="" display=""/>
    <hyperlink ref="B272" r:id="rId247" location="" tooltip="" display=""/>
    <hyperlink ref="B273" r:id="rId248" location="" tooltip="" display=""/>
    <hyperlink ref="B274" r:id="rId249" location="" tooltip="" display=""/>
    <hyperlink ref="B275" r:id="rId250" location="" tooltip="" display=""/>
    <hyperlink ref="B276" r:id="rId251" location="" tooltip="" display=""/>
    <hyperlink ref="B277" r:id="rId252" location="" tooltip="" display=""/>
    <hyperlink ref="B278" r:id="rId253" location="" tooltip="" display=""/>
    <hyperlink ref="B279" r:id="rId254" location="" tooltip="" display=""/>
    <hyperlink ref="B280" r:id="rId255" location="" tooltip="" display=""/>
    <hyperlink ref="B281" r:id="rId256" location="" tooltip="" display=""/>
    <hyperlink ref="B282" r:id="rId257" location="" tooltip="" display=""/>
    <hyperlink ref="B283" r:id="rId258" location="" tooltip="" display=""/>
    <hyperlink ref="B284" r:id="rId259" location="" tooltip="" display=""/>
    <hyperlink ref="B285" r:id="rId260" location="" tooltip="" display=""/>
    <hyperlink ref="B286" r:id="rId261" location="" tooltip="" display=""/>
    <hyperlink ref="B287" r:id="rId262" location="" tooltip="" display=""/>
    <hyperlink ref="B288" r:id="rId263" location="" tooltip="" display=""/>
    <hyperlink ref="B289" r:id="rId264" location="" tooltip="" display=""/>
    <hyperlink ref="B290" r:id="rId265" location="" tooltip="" display=""/>
    <hyperlink ref="B291" r:id="rId266" location="" tooltip="" display=""/>
    <hyperlink ref="B292" r:id="rId267" location="" tooltip="" display=""/>
    <hyperlink ref="B293" r:id="rId268" location="" tooltip="" display=""/>
    <hyperlink ref="B294" r:id="rId269" location="" tooltip="" display=""/>
    <hyperlink ref="B295" r:id="rId270" location="" tooltip="" display=""/>
    <hyperlink ref="B296" r:id="rId271" location="" tooltip="" display=""/>
    <hyperlink ref="B298" r:id="rId272" location="" tooltip="" display=""/>
    <hyperlink ref="B299" r:id="rId273" location="" tooltip="" display=""/>
    <hyperlink ref="B300" r:id="rId274" location="" tooltip="" display=""/>
    <hyperlink ref="B301" r:id="rId275" location="" tooltip="" display=""/>
    <hyperlink ref="B302" r:id="rId276" location="" tooltip="" display=""/>
    <hyperlink ref="B303" r:id="rId277" location="" tooltip="" display=""/>
    <hyperlink ref="B304" r:id="rId278" location="" tooltip="" display=""/>
    <hyperlink ref="B305" r:id="rId279" location="" tooltip="" display=""/>
    <hyperlink ref="B306" r:id="rId280" location="" tooltip="" display=""/>
    <hyperlink ref="B307" r:id="rId281" location="" tooltip="" display=""/>
    <hyperlink ref="B308" r:id="rId282" location="" tooltip="" display=""/>
    <hyperlink ref="B309" r:id="rId283" location="" tooltip="" display=""/>
    <hyperlink ref="B310" r:id="rId284" location="" tooltip="" display=""/>
    <hyperlink ref="B311" r:id="rId285" location="" tooltip="" display=""/>
    <hyperlink ref="B312" r:id="rId286" location="" tooltip="" display=""/>
    <hyperlink ref="B313" r:id="rId287" location="" tooltip="" display=""/>
    <hyperlink ref="B314" r:id="rId288" location="" tooltip="" display=""/>
    <hyperlink ref="B315" r:id="rId289" location="" tooltip="" display=""/>
    <hyperlink ref="B316" r:id="rId290" location="" tooltip="" display=""/>
    <hyperlink ref="B317" r:id="rId291" location="" tooltip="" display=""/>
    <hyperlink ref="B318" r:id="rId292" location="" tooltip="" display=""/>
    <hyperlink ref="B319" r:id="rId293" location="" tooltip="" display=""/>
    <hyperlink ref="B320" r:id="rId294" location="" tooltip="" display=""/>
    <hyperlink ref="B321" r:id="rId295" location="" tooltip="" display=""/>
    <hyperlink ref="B322" r:id="rId296" location="" tooltip="" display=""/>
    <hyperlink ref="B323" r:id="rId297" location="" tooltip="" display=""/>
    <hyperlink ref="B324" r:id="rId298" location="" tooltip="" display=""/>
    <hyperlink ref="B325" r:id="rId299" location="" tooltip="" display=""/>
    <hyperlink ref="B326" r:id="rId300" location="" tooltip="" display=""/>
    <hyperlink ref="B327" r:id="rId301" location="" tooltip="" display=""/>
    <hyperlink ref="B328" r:id="rId302" location="" tooltip="" display=""/>
    <hyperlink ref="B329" r:id="rId303" location="" tooltip="" display=""/>
    <hyperlink ref="B330" r:id="rId304" location="" tooltip="" display=""/>
    <hyperlink ref="B331" r:id="rId305" location="" tooltip="" display=""/>
    <hyperlink ref="B332" r:id="rId306" location="" tooltip="" display=""/>
    <hyperlink ref="B333" r:id="rId307" location="" tooltip="" display=""/>
    <hyperlink ref="B334" r:id="rId308" location="" tooltip="" display=""/>
    <hyperlink ref="B335" r:id="rId309" location="" tooltip="" display=""/>
    <hyperlink ref="B336" r:id="rId310" location="" tooltip="" display=""/>
    <hyperlink ref="B337" r:id="rId311" location="" tooltip="" display=""/>
    <hyperlink ref="B338" r:id="rId312" location="" tooltip="" display=""/>
    <hyperlink ref="B339" r:id="rId313" location="" tooltip="" display=""/>
    <hyperlink ref="B340" r:id="rId314" location="" tooltip="" display=""/>
    <hyperlink ref="B341" r:id="rId315" location="" tooltip="" display=""/>
    <hyperlink ref="B342" r:id="rId316" location="" tooltip="" display=""/>
    <hyperlink ref="B343" r:id="rId317" location="" tooltip="" display=""/>
    <hyperlink ref="B344" r:id="rId318" location="" tooltip="" display=""/>
    <hyperlink ref="B345" r:id="rId319" location="" tooltip="" display=""/>
    <hyperlink ref="B346" r:id="rId320" location="" tooltip="" display=""/>
    <hyperlink ref="B347" r:id="rId321" location="" tooltip="" display=""/>
    <hyperlink ref="B348" r:id="rId322" location="" tooltip="" display=""/>
    <hyperlink ref="B349" r:id="rId323" location="" tooltip="" display=""/>
    <hyperlink ref="B350" r:id="rId324" location="" tooltip="" display=""/>
    <hyperlink ref="B351" r:id="rId325" location="" tooltip="" display=""/>
    <hyperlink ref="B352" r:id="rId326" location="" tooltip="" display=""/>
    <hyperlink ref="B354" r:id="rId327" location="" tooltip="" display=""/>
    <hyperlink ref="B355" r:id="rId328" location="" tooltip="" display=""/>
    <hyperlink ref="B356" r:id="rId329" location="" tooltip="" display=""/>
    <hyperlink ref="B357" r:id="rId330" location="" tooltip="" display=""/>
    <hyperlink ref="B358" r:id="rId331" location="" tooltip="" display=""/>
    <hyperlink ref="B359" r:id="rId332" location="" tooltip="" display=""/>
    <hyperlink ref="B360" r:id="rId333" location="" tooltip="" display=""/>
    <hyperlink ref="B361" r:id="rId334" location="" tooltip="" display=""/>
    <hyperlink ref="B362" r:id="rId335" location="" tooltip="" display=""/>
    <hyperlink ref="B363" r:id="rId336" location="" tooltip="" display=""/>
    <hyperlink ref="B365" r:id="rId337" location="" tooltip="" display=""/>
    <hyperlink ref="B366" r:id="rId338" location="" tooltip="" display=""/>
    <hyperlink ref="B367" r:id="rId339" location="" tooltip="" display=""/>
    <hyperlink ref="B369" r:id="rId340" location="" tooltip="" display=""/>
    <hyperlink ref="B370" r:id="rId341" location="" tooltip="" display=""/>
    <hyperlink ref="B371" r:id="rId342" location="" tooltip="" display=""/>
    <hyperlink ref="B372" r:id="rId343" location="" tooltip="" display=""/>
    <hyperlink ref="B373" r:id="rId344" location="" tooltip="" display=""/>
    <hyperlink ref="B374" r:id="rId345" location="" tooltip="" display=""/>
    <hyperlink ref="B375" r:id="rId346" location="" tooltip="" display=""/>
    <hyperlink ref="B376" r:id="rId347" location="" tooltip="" display=""/>
    <hyperlink ref="B378" r:id="rId348" location="" tooltip="" display=""/>
    <hyperlink ref="B379" r:id="rId349" location="" tooltip="" display=""/>
    <hyperlink ref="B380" r:id="rId350" location="" tooltip="" display=""/>
    <hyperlink ref="B381" r:id="rId351" location="" tooltip="" display=""/>
    <hyperlink ref="B382" r:id="rId352" location="" tooltip="" display=""/>
    <hyperlink ref="B383" r:id="rId353" location="" tooltip="" display=""/>
    <hyperlink ref="B384" r:id="rId354" location="" tooltip="" display=""/>
    <hyperlink ref="B385" r:id="rId355" location="" tooltip="" display=""/>
    <hyperlink ref="B386" r:id="rId356" location="" tooltip="" display=""/>
    <hyperlink ref="B387" r:id="rId357" location="" tooltip="" display=""/>
    <hyperlink ref="B388" r:id="rId358" location="" tooltip="" display=""/>
    <hyperlink ref="B389" r:id="rId359" location="" tooltip="" display=""/>
  </hyperlinks>
  <pageMargins left="0" right="0" top="0.3" bottom="0.3" header="0.16" footer="0.06"/>
  <pageSetup firstPageNumber="1" fitToHeight="1" fitToWidth="1" scale="100" useFirstPageNumber="0" orientation="landscape" pageOrder="downThenOver"/>
  <headerFooter>
    <oddFooter>&amp;C&amp;"Helvetica,Regular"&amp;12&amp;K000000&amp;P</oddFooter>
  </headerFooter>
  <drawing r:id="rId360"/>
</worksheet>
</file>

<file path=xl/worksheets/sheet2.xml><?xml version="1.0" encoding="utf-8"?>
<worksheet xmlns:r="http://schemas.openxmlformats.org/officeDocument/2006/relationships" xmlns="http://schemas.openxmlformats.org/spreadsheetml/2006/main">
  <dimension ref="A1:BG146"/>
  <sheetViews>
    <sheetView workbookViewId="0" showGridLines="0" defaultGridColor="1"/>
  </sheetViews>
  <sheetFormatPr defaultColWidth="8.83333" defaultRowHeight="15" customHeight="1" outlineLevelRow="0" outlineLevelCol="0"/>
  <cols>
    <col min="1" max="1" width="16.3516" style="148" customWidth="1"/>
    <col min="2" max="2" width="15.6719" style="148" customWidth="1"/>
    <col min="3" max="3" width="38.3516" style="148" customWidth="1"/>
    <col min="4" max="4" width="13.1719" style="148" customWidth="1"/>
    <col min="5" max="5" width="8.85156" style="148" customWidth="1"/>
    <col min="6" max="6" width="8.85156" style="148" customWidth="1"/>
    <col min="7" max="7" width="8.85156" style="148" customWidth="1"/>
    <col min="8" max="8" width="8.85156" style="148" customWidth="1"/>
    <col min="9" max="9" width="8.85156" style="148" customWidth="1"/>
    <col min="10" max="10" width="8.85156" style="148" customWidth="1"/>
    <col min="11" max="11" width="8.85156" style="148" customWidth="1"/>
    <col min="12" max="12" width="14.8516" style="148" customWidth="1"/>
    <col min="13" max="13" width="18.6719" style="148" customWidth="1"/>
    <col min="14" max="14" width="8.85156" style="148" customWidth="1"/>
    <col min="15" max="15" width="8.85156" style="148" customWidth="1"/>
    <col min="16" max="16" width="8.85156" style="148" customWidth="1"/>
    <col min="17" max="17" width="8.85156" style="148" customWidth="1"/>
    <col min="18" max="18" width="8.85156" style="148" customWidth="1"/>
    <col min="19" max="19" width="8.85156" style="148" customWidth="1"/>
    <col min="20" max="20" width="8.85156" style="148" customWidth="1"/>
    <col min="21" max="21" width="8.85156" style="148" customWidth="1"/>
    <col min="22" max="22" width="8.85156" style="148" customWidth="1"/>
    <col min="23" max="23" width="8.85156" style="148" customWidth="1"/>
    <col min="24" max="24" width="8.85156" style="148" customWidth="1"/>
    <col min="25" max="25" width="8.85156" style="148" customWidth="1"/>
    <col min="26" max="26" width="8.85156" style="148" customWidth="1"/>
    <col min="27" max="27" width="8.85156" style="148" customWidth="1"/>
    <col min="28" max="28" width="8.85156" style="148" customWidth="1"/>
    <col min="29" max="29" width="8.85156" style="148" customWidth="1"/>
    <col min="30" max="30" width="8.85156" style="148" customWidth="1"/>
    <col min="31" max="31" width="8.85156" style="148" customWidth="1"/>
    <col min="32" max="32" width="8.85156" style="148" customWidth="1"/>
    <col min="33" max="33" width="8.85156" style="148" customWidth="1"/>
    <col min="34" max="34" width="8.85156" style="148" customWidth="1"/>
    <col min="35" max="35" width="8.85156" style="148" customWidth="1"/>
    <col min="36" max="36" width="8.85156" style="148" customWidth="1"/>
    <col min="37" max="37" width="8.85156" style="148" customWidth="1"/>
    <col min="38" max="38" width="8.85156" style="148" customWidth="1"/>
    <col min="39" max="39" width="8.85156" style="148" customWidth="1"/>
    <col min="40" max="40" width="8.85156" style="148" customWidth="1"/>
    <col min="41" max="41" width="8.85156" style="148" customWidth="1"/>
    <col min="42" max="42" width="8.85156" style="148" customWidth="1"/>
    <col min="43" max="43" width="8.85156" style="148" customWidth="1"/>
    <col min="44" max="44" width="8.85156" style="148" customWidth="1"/>
    <col min="45" max="45" width="8.85156" style="148" customWidth="1"/>
    <col min="46" max="46" width="8.85156" style="148" customWidth="1"/>
    <col min="47" max="47" width="8.85156" style="148" customWidth="1"/>
    <col min="48" max="48" width="8.85156" style="148" customWidth="1"/>
    <col min="49" max="49" width="8.85156" style="148" customWidth="1"/>
    <col min="50" max="50" width="8.85156" style="148" customWidth="1"/>
    <col min="51" max="51" width="8.85156" style="148" customWidth="1"/>
    <col min="52" max="52" width="8.85156" style="148" customWidth="1"/>
    <col min="53" max="53" width="8.85156" style="148" customWidth="1"/>
    <col min="54" max="54" width="8.85156" style="148" customWidth="1"/>
    <col min="55" max="55" width="8.85156" style="148" customWidth="1"/>
    <col min="56" max="56" width="8.85156" style="148" customWidth="1"/>
    <col min="57" max="57" width="8.85156" style="148" customWidth="1"/>
    <col min="58" max="58" width="8.85156" style="148" customWidth="1"/>
    <col min="59" max="59" width="8.85156" style="148" customWidth="1"/>
    <col min="60" max="256" width="8.85156" style="148" customWidth="1"/>
  </cols>
  <sheetData>
    <row r="1" ht="15" customHeight="1">
      <c r="A1" t="s" s="149">
        <v>1372</v>
      </c>
      <c r="B1" t="s" s="149">
        <v>1373</v>
      </c>
      <c r="C1" t="s" s="149">
        <v>27</v>
      </c>
      <c r="D1" t="s" s="149">
        <v>12</v>
      </c>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row>
    <row r="2" ht="17.25" customHeight="1">
      <c r="A2" t="s" s="151">
        <v>313</v>
      </c>
      <c r="B2" t="s" s="151">
        <v>1374</v>
      </c>
      <c r="C2" t="s" s="151">
        <v>1375</v>
      </c>
      <c r="D2" t="s" s="151">
        <v>1376</v>
      </c>
      <c r="E2" s="152"/>
      <c r="F2" s="152"/>
      <c r="G2" s="152"/>
      <c r="H2" s="152"/>
      <c r="I2" s="152"/>
      <c r="J2" s="152"/>
      <c r="K2" s="152"/>
      <c r="L2" s="152"/>
      <c r="M2" s="152"/>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row>
    <row r="3" ht="17.25" customHeight="1">
      <c r="A3" t="s" s="151">
        <v>193</v>
      </c>
      <c r="B3" t="s" s="151">
        <v>1377</v>
      </c>
      <c r="C3" t="s" s="151">
        <v>1378</v>
      </c>
      <c r="D3" t="s" s="151">
        <v>1379</v>
      </c>
      <c r="E3" s="154"/>
      <c r="F3" s="154"/>
      <c r="G3" s="154"/>
      <c r="H3" s="154"/>
      <c r="I3" s="154"/>
      <c r="J3" s="154"/>
      <c r="K3" s="154"/>
      <c r="L3" s="154"/>
      <c r="M3" s="154"/>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row>
    <row r="4" ht="17.25" customHeight="1">
      <c r="A4" t="s" s="151">
        <v>193</v>
      </c>
      <c r="B4" t="s" s="151">
        <v>1380</v>
      </c>
      <c r="C4" t="s" s="151">
        <v>1381</v>
      </c>
      <c r="D4" t="s" s="151">
        <v>1382</v>
      </c>
      <c r="E4" s="154"/>
      <c r="F4" s="154"/>
      <c r="G4" s="154"/>
      <c r="H4" s="154"/>
      <c r="I4" s="154"/>
      <c r="J4" s="154"/>
      <c r="K4" s="154"/>
      <c r="L4" s="154"/>
      <c r="M4" s="154"/>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row>
    <row r="5" ht="17.25" customHeight="1">
      <c r="A5" t="s" s="151">
        <v>193</v>
      </c>
      <c r="B5" t="s" s="151">
        <v>1383</v>
      </c>
      <c r="C5" t="s" s="151">
        <v>1384</v>
      </c>
      <c r="D5" t="s" s="151">
        <v>1385</v>
      </c>
      <c r="E5" s="154"/>
      <c r="F5" s="154"/>
      <c r="G5" s="154"/>
      <c r="H5" s="154"/>
      <c r="I5" s="154"/>
      <c r="J5" s="154"/>
      <c r="K5" s="154"/>
      <c r="L5" s="154"/>
      <c r="M5" s="154"/>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row>
    <row r="6" ht="17.25" customHeight="1">
      <c r="A6" t="s" s="151">
        <v>193</v>
      </c>
      <c r="B6" t="s" s="151">
        <v>1386</v>
      </c>
      <c r="C6" t="s" s="151">
        <v>1387</v>
      </c>
      <c r="D6" t="s" s="151">
        <v>1388</v>
      </c>
      <c r="E6" s="154"/>
      <c r="F6" s="154"/>
      <c r="G6" s="154"/>
      <c r="H6" s="154"/>
      <c r="I6" s="154"/>
      <c r="J6" s="154"/>
      <c r="K6" s="154"/>
      <c r="L6" s="154"/>
      <c r="M6" s="154"/>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row>
    <row r="7" ht="17.25" customHeight="1">
      <c r="A7" t="s" s="151">
        <v>193</v>
      </c>
      <c r="B7" t="s" s="151">
        <v>1389</v>
      </c>
      <c r="C7" t="s" s="151">
        <v>1390</v>
      </c>
      <c r="D7" t="s" s="151">
        <v>474</v>
      </c>
      <c r="E7" s="154"/>
      <c r="F7" s="154"/>
      <c r="G7" s="154"/>
      <c r="H7" s="154"/>
      <c r="I7" s="154"/>
      <c r="J7" s="154"/>
      <c r="K7" s="154"/>
      <c r="L7" s="154"/>
      <c r="M7" s="154"/>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row>
    <row r="8" ht="17.25" customHeight="1">
      <c r="A8" t="s" s="151">
        <v>270</v>
      </c>
      <c r="B8" t="s" s="151">
        <v>1391</v>
      </c>
      <c r="C8" t="s" s="151">
        <v>1392</v>
      </c>
      <c r="D8" t="s" s="151">
        <v>1393</v>
      </c>
      <c r="E8" s="156"/>
      <c r="F8" s="156"/>
      <c r="G8" s="156"/>
      <c r="H8" s="156"/>
      <c r="I8" s="156"/>
      <c r="J8" s="156"/>
      <c r="K8" s="156"/>
      <c r="L8" s="156"/>
      <c r="M8" s="156"/>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row>
    <row r="9" ht="15" customHeight="1">
      <c r="A9" t="s" s="158">
        <v>252</v>
      </c>
      <c r="B9" t="s" s="158">
        <v>1394</v>
      </c>
      <c r="C9" t="s" s="158">
        <v>1395</v>
      </c>
      <c r="D9" t="s" s="158">
        <v>1396</v>
      </c>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row>
    <row r="10" ht="15" customHeight="1">
      <c r="A10" t="s" s="160">
        <v>252</v>
      </c>
      <c r="B10" t="s" s="160">
        <v>1397</v>
      </c>
      <c r="C10" t="s" s="160">
        <v>1398</v>
      </c>
      <c r="D10" t="s" s="160">
        <v>1399</v>
      </c>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row>
    <row r="11" ht="15" customHeight="1">
      <c r="A11" t="s" s="160">
        <v>212</v>
      </c>
      <c r="B11" t="s" s="160">
        <v>1400</v>
      </c>
      <c r="C11" t="s" s="160">
        <v>1401</v>
      </c>
      <c r="D11" t="s" s="160">
        <v>1402</v>
      </c>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row>
    <row r="12" ht="15" customHeight="1">
      <c r="A12" t="s" s="160">
        <v>212</v>
      </c>
      <c r="B12" t="s" s="160">
        <v>1403</v>
      </c>
      <c r="C12" t="s" s="160">
        <v>1404</v>
      </c>
      <c r="D12" t="s" s="160">
        <v>1405</v>
      </c>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row>
    <row r="13" ht="15" customHeight="1">
      <c r="A13" t="s" s="160">
        <v>212</v>
      </c>
      <c r="B13" t="s" s="160">
        <v>1406</v>
      </c>
      <c r="C13" t="s" s="160">
        <v>1407</v>
      </c>
      <c r="D13" t="s" s="160">
        <v>1408</v>
      </c>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row>
    <row r="14" ht="15" customHeight="1">
      <c r="A14" t="s" s="160">
        <v>212</v>
      </c>
      <c r="B14" t="s" s="160">
        <v>1409</v>
      </c>
      <c r="C14" t="s" s="160">
        <v>1410</v>
      </c>
      <c r="D14" t="s" s="160">
        <v>1411</v>
      </c>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row>
    <row r="15" ht="15" customHeight="1">
      <c r="A15" t="s" s="160">
        <v>212</v>
      </c>
      <c r="B15" t="s" s="160">
        <v>1412</v>
      </c>
      <c r="C15" t="s" s="160">
        <v>1413</v>
      </c>
      <c r="D15" t="s" s="160">
        <v>1414</v>
      </c>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row>
    <row r="16" ht="15" customHeight="1">
      <c r="A16" t="s" s="160">
        <v>212</v>
      </c>
      <c r="B16" t="s" s="160">
        <v>1415</v>
      </c>
      <c r="C16" t="s" s="160">
        <v>1416</v>
      </c>
      <c r="D16" t="s" s="160">
        <v>1417</v>
      </c>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row>
    <row r="17" ht="15" customHeight="1">
      <c r="A17" t="s" s="160">
        <v>177</v>
      </c>
      <c r="B17" t="s" s="160">
        <v>1418</v>
      </c>
      <c r="C17" t="s" s="160">
        <v>1419</v>
      </c>
      <c r="D17" t="s" s="160">
        <v>1420</v>
      </c>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row>
    <row r="18" ht="15" customHeight="1">
      <c r="A18" t="s" s="160">
        <v>177</v>
      </c>
      <c r="B18" t="s" s="160">
        <v>1421</v>
      </c>
      <c r="C18" t="s" s="160">
        <v>1422</v>
      </c>
      <c r="D18" t="s" s="160">
        <v>1423</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row>
    <row r="19" ht="15" customHeight="1">
      <c r="A19" t="s" s="160">
        <v>177</v>
      </c>
      <c r="B19" t="s" s="160">
        <v>1424</v>
      </c>
      <c r="C19" t="s" s="160">
        <v>1425</v>
      </c>
      <c r="D19" t="s" s="160">
        <v>1426</v>
      </c>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row>
    <row r="20" ht="15" customHeight="1">
      <c r="A20" t="s" s="160">
        <v>284</v>
      </c>
      <c r="B20" t="s" s="160">
        <v>1427</v>
      </c>
      <c r="C20" t="s" s="160">
        <v>1428</v>
      </c>
      <c r="D20" t="s" s="160">
        <v>1429</v>
      </c>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row>
    <row r="21" ht="15" customHeight="1">
      <c r="A21" t="s" s="160">
        <v>284</v>
      </c>
      <c r="B21" t="s" s="160">
        <v>1430</v>
      </c>
      <c r="C21" t="s" s="160">
        <v>1431</v>
      </c>
      <c r="D21" t="s" s="160">
        <v>1432</v>
      </c>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row>
    <row r="22" ht="15" customHeight="1">
      <c r="A22" t="s" s="160">
        <v>284</v>
      </c>
      <c r="B22" t="s" s="160">
        <v>1433</v>
      </c>
      <c r="C22" t="s" s="160">
        <v>1434</v>
      </c>
      <c r="D22" t="s" s="160">
        <v>1435</v>
      </c>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row>
    <row r="23" ht="15" customHeight="1">
      <c r="A23" t="s" s="160">
        <v>284</v>
      </c>
      <c r="B23" t="s" s="160">
        <v>1436</v>
      </c>
      <c r="C23" t="s" s="160">
        <v>1437</v>
      </c>
      <c r="D23" t="s" s="160">
        <v>1438</v>
      </c>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row>
    <row r="24" ht="15" customHeight="1">
      <c r="A24" t="s" s="160">
        <v>284</v>
      </c>
      <c r="B24" t="s" s="160">
        <v>1439</v>
      </c>
      <c r="C24" t="s" s="160">
        <v>1440</v>
      </c>
      <c r="D24" t="s" s="160">
        <v>546</v>
      </c>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row>
    <row r="25" ht="15" customHeight="1">
      <c r="A25" t="s" s="160">
        <v>267</v>
      </c>
      <c r="B25" t="s" s="160">
        <v>1441</v>
      </c>
      <c r="C25" t="s" s="160">
        <v>1442</v>
      </c>
      <c r="D25" t="s" s="160">
        <v>1443</v>
      </c>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row>
    <row r="26" ht="15" customHeight="1">
      <c r="A26" t="s" s="160">
        <v>267</v>
      </c>
      <c r="B26" t="s" s="160">
        <v>538</v>
      </c>
      <c r="C26" t="s" s="160">
        <v>1444</v>
      </c>
      <c r="D26" t="s" s="160">
        <v>1445</v>
      </c>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row>
    <row r="27" ht="15" customHeight="1">
      <c r="A27" t="s" s="160">
        <v>267</v>
      </c>
      <c r="B27" t="s" s="160">
        <v>1446</v>
      </c>
      <c r="C27" t="s" s="160">
        <v>1447</v>
      </c>
      <c r="D27" t="s" s="160">
        <v>1448</v>
      </c>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row>
    <row r="28" ht="15" customHeight="1">
      <c r="A28" t="s" s="160">
        <v>267</v>
      </c>
      <c r="B28" t="s" s="160">
        <v>1449</v>
      </c>
      <c r="C28" t="s" s="160">
        <v>1450</v>
      </c>
      <c r="D28" t="s" s="160">
        <v>1451</v>
      </c>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row>
    <row r="29" ht="15" customHeight="1">
      <c r="A29" t="s" s="160">
        <v>267</v>
      </c>
      <c r="B29" t="s" s="160">
        <v>1452</v>
      </c>
      <c r="C29" t="s" s="160">
        <v>1453</v>
      </c>
      <c r="D29" t="s" s="160">
        <v>537</v>
      </c>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row>
    <row r="30" ht="15" customHeight="1">
      <c r="A30" t="s" s="160">
        <v>299</v>
      </c>
      <c r="B30" t="s" s="160">
        <v>1454</v>
      </c>
      <c r="C30" t="s" s="160">
        <v>1455</v>
      </c>
      <c r="D30" t="s" s="160">
        <v>1456</v>
      </c>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row>
    <row r="31" ht="15" customHeight="1">
      <c r="A31" t="s" s="160">
        <v>299</v>
      </c>
      <c r="B31" t="s" s="160">
        <v>1457</v>
      </c>
      <c r="C31" t="s" s="160">
        <v>1458</v>
      </c>
      <c r="D31" t="s" s="160">
        <v>1459</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row>
    <row r="32" ht="15" customHeight="1">
      <c r="A32" t="s" s="160">
        <v>299</v>
      </c>
      <c r="B32" t="s" s="160">
        <v>1460</v>
      </c>
      <c r="C32" t="s" s="160">
        <v>1461</v>
      </c>
      <c r="D32" t="s" s="160">
        <v>1462</v>
      </c>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row>
    <row r="33" ht="15" customHeight="1">
      <c r="A33" t="s" s="160">
        <v>429</v>
      </c>
      <c r="B33" t="s" s="160">
        <v>1463</v>
      </c>
      <c r="C33" t="s" s="160">
        <v>1464</v>
      </c>
      <c r="D33" t="s" s="160">
        <v>1465</v>
      </c>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row>
    <row r="34" ht="15" customHeight="1">
      <c r="A34" t="s" s="160">
        <v>429</v>
      </c>
      <c r="B34" t="s" s="160">
        <v>1466</v>
      </c>
      <c r="C34" t="s" s="160">
        <v>1467</v>
      </c>
      <c r="D34" t="s" s="160">
        <v>1468</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row>
    <row r="35" ht="15" customHeight="1">
      <c r="A35" t="s" s="160">
        <v>429</v>
      </c>
      <c r="B35" t="s" s="160">
        <v>1469</v>
      </c>
      <c r="C35" t="s" s="160">
        <v>1470</v>
      </c>
      <c r="D35" t="s" s="160">
        <v>1471</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row>
    <row r="36" ht="15" customHeight="1">
      <c r="A36" t="s" s="160">
        <v>429</v>
      </c>
      <c r="B36" t="s" s="160">
        <v>1472</v>
      </c>
      <c r="C36" t="s" s="160">
        <v>1473</v>
      </c>
      <c r="D36" t="s" s="160">
        <v>1474</v>
      </c>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row>
    <row r="37" ht="15" customHeight="1">
      <c r="A37" t="s" s="160">
        <v>196</v>
      </c>
      <c r="B37" t="s" s="160">
        <v>1475</v>
      </c>
      <c r="C37" t="s" s="160">
        <v>1476</v>
      </c>
      <c r="D37" t="s" s="160">
        <v>1477</v>
      </c>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row>
    <row r="38" ht="15" customHeight="1">
      <c r="A38" t="s" s="160">
        <v>196</v>
      </c>
      <c r="B38" t="s" s="160">
        <v>1478</v>
      </c>
      <c r="C38" t="s" s="160">
        <v>1479</v>
      </c>
      <c r="D38" t="s" s="160">
        <v>1480</v>
      </c>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row>
    <row r="39" ht="15" customHeight="1">
      <c r="A39" t="s" s="160">
        <v>196</v>
      </c>
      <c r="B39" t="s" s="160">
        <v>1481</v>
      </c>
      <c r="C39" t="s" s="160">
        <v>1482</v>
      </c>
      <c r="D39" t="s" s="160">
        <v>1483</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row>
    <row r="40" ht="15" customHeight="1">
      <c r="A40" t="s" s="160">
        <v>117</v>
      </c>
      <c r="B40" t="s" s="160">
        <v>1484</v>
      </c>
      <c r="C40" t="s" s="160">
        <v>1485</v>
      </c>
      <c r="D40" t="s" s="160">
        <v>1486</v>
      </c>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row>
    <row r="41" ht="15" customHeight="1">
      <c r="A41" t="s" s="160">
        <v>117</v>
      </c>
      <c r="B41" t="s" s="160">
        <v>1487</v>
      </c>
      <c r="C41" t="s" s="160">
        <v>1488</v>
      </c>
      <c r="D41" t="s" s="160">
        <v>549</v>
      </c>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row>
    <row r="42" ht="15" customHeight="1">
      <c r="A42" t="s" s="160">
        <v>117</v>
      </c>
      <c r="B42" t="s" s="160">
        <v>1489</v>
      </c>
      <c r="C42" t="s" s="160">
        <v>1490</v>
      </c>
      <c r="D42" t="s" s="160">
        <v>1491</v>
      </c>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row>
    <row r="43" ht="15" customHeight="1">
      <c r="A43" t="s" s="160">
        <v>117</v>
      </c>
      <c r="B43" t="s" s="160">
        <v>1492</v>
      </c>
      <c r="C43" t="s" s="160">
        <v>1493</v>
      </c>
      <c r="D43" t="s" s="160">
        <v>1494</v>
      </c>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row>
    <row r="44" ht="15" customHeight="1">
      <c r="A44" t="s" s="160">
        <v>117</v>
      </c>
      <c r="B44" t="s" s="160">
        <v>547</v>
      </c>
      <c r="C44" t="s" s="160">
        <v>1495</v>
      </c>
      <c r="D44" t="s" s="160">
        <v>1496</v>
      </c>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row>
    <row r="45" ht="15" customHeight="1">
      <c r="A45" t="s" s="160">
        <v>202</v>
      </c>
      <c r="B45" t="s" s="160">
        <v>1497</v>
      </c>
      <c r="C45" t="s" s="160">
        <v>1498</v>
      </c>
      <c r="D45" t="s" s="160">
        <v>1499</v>
      </c>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row>
    <row r="46" ht="15" customHeight="1">
      <c r="A46" t="s" s="160">
        <v>202</v>
      </c>
      <c r="B46" t="s" s="160">
        <v>1500</v>
      </c>
      <c r="C46" t="s" s="160">
        <v>1501</v>
      </c>
      <c r="D46" t="s" s="160">
        <v>1502</v>
      </c>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row>
    <row r="47" ht="15" customHeight="1">
      <c r="A47" t="s" s="160">
        <v>202</v>
      </c>
      <c r="B47" t="s" s="160">
        <v>1503</v>
      </c>
      <c r="C47" t="s" s="160">
        <v>1504</v>
      </c>
      <c r="D47" t="s" s="160">
        <v>1505</v>
      </c>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row>
    <row r="48" ht="15" customHeight="1">
      <c r="A48" t="s" s="160">
        <v>180</v>
      </c>
      <c r="B48" t="s" s="160">
        <v>1506</v>
      </c>
      <c r="C48" t="s" s="160">
        <v>1507</v>
      </c>
      <c r="D48" t="s" s="160">
        <v>1508</v>
      </c>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row>
    <row r="49" ht="15" customHeight="1">
      <c r="A49" t="s" s="160">
        <v>180</v>
      </c>
      <c r="B49" t="s" s="160">
        <v>1509</v>
      </c>
      <c r="C49" t="s" s="160">
        <v>1510</v>
      </c>
      <c r="D49" t="s" s="160">
        <v>1511</v>
      </c>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row>
    <row r="50" ht="15" customHeight="1">
      <c r="A50" t="s" s="160">
        <v>180</v>
      </c>
      <c r="B50" t="s" s="160">
        <v>1512</v>
      </c>
      <c r="C50" t="s" s="160">
        <v>1513</v>
      </c>
      <c r="D50" t="s" s="160">
        <v>1514</v>
      </c>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row>
    <row r="51" ht="15" customHeight="1">
      <c r="A51" t="s" s="160">
        <v>209</v>
      </c>
      <c r="B51" t="s" s="160">
        <v>1515</v>
      </c>
      <c r="C51" t="s" s="160">
        <v>1516</v>
      </c>
      <c r="D51" t="s" s="160">
        <v>1517</v>
      </c>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row>
    <row r="52" ht="15" customHeight="1">
      <c r="A52" t="s" s="160">
        <v>209</v>
      </c>
      <c r="B52" t="s" s="160">
        <v>1518</v>
      </c>
      <c r="C52" t="s" s="160">
        <v>1519</v>
      </c>
      <c r="D52" t="s" s="160">
        <v>1520</v>
      </c>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row>
    <row r="53" ht="15" customHeight="1">
      <c r="A53" t="s" s="160">
        <v>209</v>
      </c>
      <c r="B53" t="s" s="160">
        <v>1521</v>
      </c>
      <c r="C53" t="s" s="160">
        <v>1522</v>
      </c>
      <c r="D53" t="s" s="160">
        <v>562</v>
      </c>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row>
    <row r="54" ht="15" customHeight="1">
      <c r="A54" t="s" s="160">
        <v>259</v>
      </c>
      <c r="B54" t="s" s="160">
        <v>1523</v>
      </c>
      <c r="C54" t="s" s="160">
        <v>1524</v>
      </c>
      <c r="D54" t="s" s="160">
        <v>1525</v>
      </c>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row>
    <row r="55" ht="15" customHeight="1">
      <c r="A55" t="s" s="160">
        <v>224</v>
      </c>
      <c r="B55" t="s" s="160">
        <v>1526</v>
      </c>
      <c r="C55" t="s" s="160">
        <v>1527</v>
      </c>
      <c r="D55" t="s" s="160">
        <v>1528</v>
      </c>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row>
    <row r="56" ht="15" customHeight="1">
      <c r="A56" t="s" s="160">
        <v>224</v>
      </c>
      <c r="B56" t="s" s="160">
        <v>1529</v>
      </c>
      <c r="C56" t="s" s="160">
        <v>1530</v>
      </c>
      <c r="D56" t="s" s="160">
        <v>1531</v>
      </c>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row>
    <row r="57" ht="15" customHeight="1">
      <c r="A57" t="s" s="160">
        <v>224</v>
      </c>
      <c r="B57" t="s" s="160">
        <v>1532</v>
      </c>
      <c r="C57" t="s" s="160">
        <v>1533</v>
      </c>
      <c r="D57" t="s" s="160">
        <v>1534</v>
      </c>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row>
    <row r="58" ht="15" customHeight="1">
      <c r="A58" t="s" s="160">
        <v>287</v>
      </c>
      <c r="B58" t="s" s="160">
        <v>1535</v>
      </c>
      <c r="C58" t="s" s="160">
        <v>1536</v>
      </c>
      <c r="D58" t="s" s="160">
        <v>1537</v>
      </c>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row>
    <row r="59" ht="15" customHeight="1">
      <c r="A59" t="s" s="160">
        <v>287</v>
      </c>
      <c r="B59" t="s" s="160">
        <v>1538</v>
      </c>
      <c r="C59" t="s" s="160">
        <v>1539</v>
      </c>
      <c r="D59" t="s" s="160">
        <v>1540</v>
      </c>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row>
    <row r="60" ht="15" customHeight="1">
      <c r="A60" t="s" s="160">
        <v>287</v>
      </c>
      <c r="B60" t="s" s="160">
        <v>1541</v>
      </c>
      <c r="C60" t="s" s="160">
        <v>1542</v>
      </c>
      <c r="D60" t="s" s="160">
        <v>1543</v>
      </c>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row>
    <row r="61" ht="15" customHeight="1">
      <c r="A61" t="s" s="160">
        <v>1544</v>
      </c>
      <c r="B61" t="s" s="160">
        <v>1545</v>
      </c>
      <c r="C61" t="s" s="160">
        <v>1546</v>
      </c>
      <c r="D61" t="s" s="160">
        <v>1547</v>
      </c>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row>
    <row r="62" ht="15" customHeight="1">
      <c r="A62" t="s" s="160">
        <v>1544</v>
      </c>
      <c r="B62" t="s" s="160">
        <v>1548</v>
      </c>
      <c r="C62" t="s" s="160">
        <v>1549</v>
      </c>
      <c r="D62" t="s" s="160">
        <v>1550</v>
      </c>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row>
    <row r="63" ht="15" customHeight="1">
      <c r="A63" t="s" s="160">
        <v>1544</v>
      </c>
      <c r="B63" t="s" s="160">
        <v>1551</v>
      </c>
      <c r="C63" t="s" s="160">
        <v>1552</v>
      </c>
      <c r="D63" t="s" s="160">
        <v>1553</v>
      </c>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row>
    <row r="64" ht="15" customHeight="1">
      <c r="A64" t="s" s="160">
        <v>262</v>
      </c>
      <c r="B64" t="s" s="160">
        <v>1554</v>
      </c>
      <c r="C64" t="s" s="160">
        <v>1555</v>
      </c>
      <c r="D64" t="s" s="160">
        <v>532</v>
      </c>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row>
    <row r="65" ht="15" customHeight="1">
      <c r="A65" t="s" s="160">
        <v>262</v>
      </c>
      <c r="B65" t="s" s="160">
        <v>1556</v>
      </c>
      <c r="C65" t="s" s="160">
        <v>1557</v>
      </c>
      <c r="D65" t="s" s="160">
        <v>1558</v>
      </c>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row>
    <row r="66" ht="15" customHeight="1">
      <c r="A66" t="s" s="160">
        <v>262</v>
      </c>
      <c r="B66" t="s" s="160">
        <v>1559</v>
      </c>
      <c r="C66" t="s" s="160">
        <v>1560</v>
      </c>
      <c r="D66" t="s" s="160">
        <v>1561</v>
      </c>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row>
    <row r="67" ht="15" customHeight="1">
      <c r="A67" t="s" s="160">
        <v>215</v>
      </c>
      <c r="B67" t="s" s="160">
        <v>1562</v>
      </c>
      <c r="C67" t="s" s="160">
        <v>1563</v>
      </c>
      <c r="D67" t="s" s="160">
        <v>1564</v>
      </c>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row>
    <row r="68" ht="15" customHeight="1">
      <c r="A68" t="s" s="160">
        <v>215</v>
      </c>
      <c r="B68" t="s" s="160">
        <v>1565</v>
      </c>
      <c r="C68" t="s" s="160">
        <v>1566</v>
      </c>
      <c r="D68" t="s" s="160">
        <v>1567</v>
      </c>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row>
    <row r="69" ht="15" customHeight="1">
      <c r="A69" t="s" s="160">
        <v>215</v>
      </c>
      <c r="B69" t="s" s="160">
        <v>1568</v>
      </c>
      <c r="C69" t="s" s="160">
        <v>1569</v>
      </c>
      <c r="D69" t="s" s="160">
        <v>1570</v>
      </c>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row>
    <row r="70" ht="15" customHeight="1">
      <c r="A70" t="s" s="160">
        <v>199</v>
      </c>
      <c r="B70" t="s" s="160">
        <v>1571</v>
      </c>
      <c r="C70" t="s" s="160">
        <v>1572</v>
      </c>
      <c r="D70" t="s" s="160">
        <v>1573</v>
      </c>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row>
    <row r="71" ht="15" customHeight="1">
      <c r="A71" t="s" s="160">
        <v>199</v>
      </c>
      <c r="B71" t="s" s="160">
        <v>1574</v>
      </c>
      <c r="C71" t="s" s="160">
        <v>1575</v>
      </c>
      <c r="D71" t="s" s="160">
        <v>1576</v>
      </c>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row>
    <row r="72" ht="15" customHeight="1">
      <c r="A72" t="s" s="160">
        <v>199</v>
      </c>
      <c r="B72" t="s" s="160">
        <v>1577</v>
      </c>
      <c r="C72" t="s" s="160">
        <v>1578</v>
      </c>
      <c r="D72" t="s" s="160">
        <v>1579</v>
      </c>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row>
    <row r="73" ht="15" customHeight="1">
      <c r="A73" t="s" s="160">
        <v>190</v>
      </c>
      <c r="B73" t="s" s="160">
        <v>466</v>
      </c>
      <c r="C73" t="s" s="160">
        <v>1580</v>
      </c>
      <c r="D73" t="s" s="160">
        <v>1581</v>
      </c>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row>
    <row r="74" ht="15" customHeight="1">
      <c r="A74" t="s" s="160">
        <v>190</v>
      </c>
      <c r="B74" t="s" s="160">
        <v>1582</v>
      </c>
      <c r="C74" t="s" s="160">
        <v>1583</v>
      </c>
      <c r="D74" t="s" s="160">
        <v>465</v>
      </c>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row>
    <row r="75" ht="15" customHeight="1">
      <c r="A75" t="s" s="160">
        <v>190</v>
      </c>
      <c r="B75" t="s" s="160">
        <v>1584</v>
      </c>
      <c r="C75" t="s" s="160">
        <v>1585</v>
      </c>
      <c r="D75" t="s" s="160">
        <v>1586</v>
      </c>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row>
    <row r="76" ht="15" customHeight="1">
      <c r="A76" t="s" s="160">
        <v>232</v>
      </c>
      <c r="B76" t="s" s="160">
        <v>1587</v>
      </c>
      <c r="C76" t="s" s="160">
        <v>1588</v>
      </c>
      <c r="D76" t="s" s="160">
        <v>1589</v>
      </c>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row>
    <row r="77" ht="15" customHeight="1">
      <c r="A77" t="s" s="160">
        <v>232</v>
      </c>
      <c r="B77" t="s" s="160">
        <v>1590</v>
      </c>
      <c r="C77" t="s" s="160">
        <v>1591</v>
      </c>
      <c r="D77" t="s" s="160">
        <v>1592</v>
      </c>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row>
    <row r="78" ht="15" customHeight="1">
      <c r="A78" t="s" s="160">
        <v>232</v>
      </c>
      <c r="B78" t="s" s="160">
        <v>1593</v>
      </c>
      <c r="C78" t="s" s="160">
        <v>1594</v>
      </c>
      <c r="D78" t="s" s="160">
        <v>491</v>
      </c>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row>
    <row r="79" ht="15" customHeight="1">
      <c r="A79" t="s" s="160">
        <v>232</v>
      </c>
      <c r="B79" t="s" s="160">
        <v>1595</v>
      </c>
      <c r="C79" t="s" s="160">
        <v>1596</v>
      </c>
      <c r="D79" t="s" s="160">
        <v>1597</v>
      </c>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row>
    <row r="80" ht="15" customHeight="1">
      <c r="A80" t="s" s="160">
        <v>273</v>
      </c>
      <c r="B80" t="s" s="160">
        <v>1598</v>
      </c>
      <c r="C80" t="s" s="160">
        <v>1599</v>
      </c>
      <c r="D80" t="s" s="160">
        <v>1600</v>
      </c>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row>
    <row r="81" ht="15" customHeight="1">
      <c r="A81" t="s" s="160">
        <v>273</v>
      </c>
      <c r="B81" t="s" s="160">
        <v>1601</v>
      </c>
      <c r="C81" t="s" s="160">
        <v>1602</v>
      </c>
      <c r="D81" t="s" s="160">
        <v>1603</v>
      </c>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row>
    <row r="82" ht="15" customHeight="1">
      <c r="A82" t="s" s="160">
        <v>273</v>
      </c>
      <c r="B82" t="s" s="160">
        <v>1604</v>
      </c>
      <c r="C82" t="s" s="160">
        <v>1605</v>
      </c>
      <c r="D82" t="s" s="160">
        <v>1606</v>
      </c>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row>
    <row r="83" ht="15" customHeight="1">
      <c r="A83" t="s" s="160">
        <v>273</v>
      </c>
      <c r="B83" t="s" s="160">
        <v>481</v>
      </c>
      <c r="C83" t="s" s="160">
        <v>1607</v>
      </c>
      <c r="D83" t="s" s="160">
        <v>483</v>
      </c>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row>
    <row r="84" ht="15" customHeight="1">
      <c r="A84" t="s" s="160">
        <v>319</v>
      </c>
      <c r="B84" t="s" s="160">
        <v>1608</v>
      </c>
      <c r="C84" t="s" s="160">
        <v>1609</v>
      </c>
      <c r="D84" t="s" s="160">
        <v>1610</v>
      </c>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row>
    <row r="85" ht="15" customHeight="1">
      <c r="A85" t="s" s="160">
        <v>319</v>
      </c>
      <c r="B85" t="s" s="160">
        <v>375</v>
      </c>
      <c r="C85" t="s" s="160">
        <v>1611</v>
      </c>
      <c r="D85" t="s" s="160">
        <v>377</v>
      </c>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row>
    <row r="86" ht="15" customHeight="1">
      <c r="A86" t="s" s="160">
        <v>319</v>
      </c>
      <c r="B86" t="s" s="160">
        <v>1612</v>
      </c>
      <c r="C86" t="s" s="160">
        <v>1613</v>
      </c>
      <c r="D86" t="s" s="160">
        <v>1614</v>
      </c>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row>
    <row r="87" ht="15" customHeight="1">
      <c r="A87" t="s" s="160">
        <v>319</v>
      </c>
      <c r="B87" t="s" s="160">
        <v>1615</v>
      </c>
      <c r="C87" t="s" s="160">
        <v>1616</v>
      </c>
      <c r="D87" t="s" s="160">
        <v>1617</v>
      </c>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row>
    <row r="88" ht="15" customHeight="1">
      <c r="A88" t="s" s="160">
        <v>307</v>
      </c>
      <c r="B88" t="s" s="160">
        <v>1618</v>
      </c>
      <c r="C88" t="s" s="160">
        <v>1619</v>
      </c>
      <c r="D88" t="s" s="160">
        <v>1620</v>
      </c>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row>
    <row r="89" ht="15" customHeight="1">
      <c r="A89" t="s" s="160">
        <v>307</v>
      </c>
      <c r="B89" t="s" s="160">
        <v>1621</v>
      </c>
      <c r="C89" t="s" s="160">
        <v>1622</v>
      </c>
      <c r="D89" t="s" s="160">
        <v>1623</v>
      </c>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row>
    <row r="90" ht="15" customHeight="1">
      <c r="A90" t="s" s="160">
        <v>307</v>
      </c>
      <c r="B90" t="s" s="160">
        <v>1624</v>
      </c>
      <c r="C90" t="s" s="160">
        <v>1625</v>
      </c>
      <c r="D90" t="s" s="160">
        <v>1626</v>
      </c>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row>
    <row r="91" ht="15" customHeight="1">
      <c r="A91" t="s" s="160">
        <v>255</v>
      </c>
      <c r="B91" t="s" s="160">
        <v>1627</v>
      </c>
      <c r="C91" t="s" s="160">
        <v>1628</v>
      </c>
      <c r="D91" t="s" s="160">
        <v>1629</v>
      </c>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row>
    <row r="92" ht="15" customHeight="1">
      <c r="A92" t="s" s="160">
        <v>255</v>
      </c>
      <c r="B92" t="s" s="160">
        <v>1630</v>
      </c>
      <c r="C92" t="s" s="160">
        <v>1631</v>
      </c>
      <c r="D92" t="s" s="160">
        <v>1632</v>
      </c>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row>
    <row r="93" ht="15" customHeight="1">
      <c r="A93" t="s" s="160">
        <v>255</v>
      </c>
      <c r="B93" t="s" s="160">
        <v>1633</v>
      </c>
      <c r="C93" t="s" s="160">
        <v>1634</v>
      </c>
      <c r="D93" t="s" s="160">
        <v>1635</v>
      </c>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row>
    <row r="94" ht="15" customHeight="1">
      <c r="A94" t="s" s="160">
        <v>310</v>
      </c>
      <c r="B94" t="s" s="160">
        <v>1636</v>
      </c>
      <c r="C94" t="s" s="160">
        <v>1637</v>
      </c>
      <c r="D94" t="s" s="160">
        <v>1638</v>
      </c>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row>
    <row r="95" ht="15" customHeight="1">
      <c r="A95" t="s" s="160">
        <v>310</v>
      </c>
      <c r="B95" t="s" s="160">
        <v>1639</v>
      </c>
      <c r="C95" t="s" s="160">
        <v>1640</v>
      </c>
      <c r="D95" t="s" s="160">
        <v>1641</v>
      </c>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row>
    <row r="96" ht="15" customHeight="1">
      <c r="A96" t="s" s="160">
        <v>281</v>
      </c>
      <c r="B96" t="s" s="160">
        <v>1642</v>
      </c>
      <c r="C96" t="s" s="160">
        <v>1643</v>
      </c>
      <c r="D96" t="s" s="160">
        <v>1644</v>
      </c>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row>
    <row r="97" ht="15" customHeight="1">
      <c r="A97" t="s" s="160">
        <v>328</v>
      </c>
      <c r="B97" t="s" s="160">
        <v>1645</v>
      </c>
      <c r="C97" t="s" s="160">
        <v>1646</v>
      </c>
      <c r="D97" t="s" s="160">
        <v>1647</v>
      </c>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row>
    <row r="98" ht="15" customHeight="1">
      <c r="A98" t="s" s="160">
        <v>328</v>
      </c>
      <c r="B98" t="s" s="160">
        <v>1648</v>
      </c>
      <c r="C98" t="s" s="160">
        <v>1649</v>
      </c>
      <c r="D98" t="s" s="160">
        <v>1650</v>
      </c>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row>
    <row r="99" ht="15" customHeight="1">
      <c r="A99" t="s" s="160">
        <v>328</v>
      </c>
      <c r="B99" t="s" s="160">
        <v>1651</v>
      </c>
      <c r="C99" t="s" s="160">
        <v>1652</v>
      </c>
      <c r="D99" t="s" s="160">
        <v>1653</v>
      </c>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row>
    <row r="100" ht="15" customHeight="1">
      <c r="A100" t="s" s="160">
        <v>238</v>
      </c>
      <c r="B100" t="s" s="160">
        <v>1654</v>
      </c>
      <c r="C100" t="s" s="160">
        <v>1655</v>
      </c>
      <c r="D100" t="s" s="160">
        <v>1656</v>
      </c>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row>
    <row r="101" ht="15" customHeight="1">
      <c r="A101" t="s" s="160">
        <v>1657</v>
      </c>
      <c r="B101" t="s" s="160">
        <v>1658</v>
      </c>
      <c r="C101" t="s" s="160">
        <v>1659</v>
      </c>
      <c r="D101" t="s" s="160">
        <v>1660</v>
      </c>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row>
    <row r="102" ht="15" customHeight="1">
      <c r="A102" t="s" s="160">
        <v>316</v>
      </c>
      <c r="B102" t="s" s="160">
        <v>1661</v>
      </c>
      <c r="C102" t="s" s="160">
        <v>1662</v>
      </c>
      <c r="D102" t="s" s="160">
        <v>1663</v>
      </c>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row>
    <row r="103" ht="15" customHeight="1">
      <c r="A103" t="s" s="160">
        <v>316</v>
      </c>
      <c r="B103" t="s" s="160">
        <v>1664</v>
      </c>
      <c r="C103" t="s" s="160">
        <v>1665</v>
      </c>
      <c r="D103" t="s" s="160">
        <v>1666</v>
      </c>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row>
    <row r="104" ht="15" customHeight="1">
      <c r="A104" t="s" s="160">
        <v>316</v>
      </c>
      <c r="B104" t="s" s="160">
        <v>1667</v>
      </c>
      <c r="C104" t="s" s="160">
        <v>1668</v>
      </c>
      <c r="D104" t="s" s="160">
        <v>1669</v>
      </c>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row>
    <row r="105" ht="15" customHeight="1">
      <c r="A105" t="s" s="160">
        <v>278</v>
      </c>
      <c r="B105" t="s" s="160">
        <v>1670</v>
      </c>
      <c r="C105" t="s" s="160">
        <v>1671</v>
      </c>
      <c r="D105" t="s" s="160">
        <v>1672</v>
      </c>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row>
    <row r="106" ht="15" customHeight="1">
      <c r="A106" t="s" s="160">
        <v>278</v>
      </c>
      <c r="B106" t="s" s="160">
        <v>1673</v>
      </c>
      <c r="C106" t="s" s="160">
        <v>1674</v>
      </c>
      <c r="D106" t="s" s="160">
        <v>1675</v>
      </c>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row>
    <row r="107" ht="15" customHeight="1">
      <c r="A107" t="s" s="160">
        <v>290</v>
      </c>
      <c r="B107" t="s" s="160">
        <v>1676</v>
      </c>
      <c r="C107" t="s" s="160">
        <v>1677</v>
      </c>
      <c r="D107" t="s" s="160">
        <v>1678</v>
      </c>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row>
    <row r="108" ht="15" customHeight="1">
      <c r="A108" t="s" s="160">
        <v>293</v>
      </c>
      <c r="B108" t="s" s="160">
        <v>1679</v>
      </c>
      <c r="C108" t="s" s="160">
        <v>1680</v>
      </c>
      <c r="D108" t="s" s="160">
        <v>1681</v>
      </c>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row>
    <row r="109" ht="15" customHeight="1">
      <c r="A109" t="s" s="160">
        <v>296</v>
      </c>
      <c r="B109" t="s" s="160">
        <v>1682</v>
      </c>
      <c r="C109" t="s" s="160">
        <v>1683</v>
      </c>
      <c r="D109" t="s" s="160">
        <v>1684</v>
      </c>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row>
    <row r="110" ht="15" customHeight="1">
      <c r="A110" t="s" s="160">
        <v>235</v>
      </c>
      <c r="B110" t="s" s="160">
        <v>1685</v>
      </c>
      <c r="C110" t="s" s="160">
        <v>1686</v>
      </c>
      <c r="D110" t="s" s="160">
        <v>1687</v>
      </c>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row>
    <row r="111" ht="15" customHeight="1">
      <c r="A111" t="s" s="160">
        <v>205</v>
      </c>
      <c r="B111" t="s" s="160">
        <v>1688</v>
      </c>
      <c r="C111" t="s" s="160">
        <v>1689</v>
      </c>
      <c r="D111" t="s" s="160">
        <v>1690</v>
      </c>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row>
    <row r="112" ht="15" customHeight="1">
      <c r="A112" t="s" s="160">
        <v>241</v>
      </c>
      <c r="B112" t="s" s="160">
        <v>1691</v>
      </c>
      <c r="C112" t="s" s="160">
        <v>1692</v>
      </c>
      <c r="D112" t="s" s="160">
        <v>1693</v>
      </c>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row>
    <row r="113" ht="15" customHeight="1">
      <c r="A113" s="160"/>
      <c r="B113" s="160"/>
      <c r="C113" s="160"/>
      <c r="D113" s="160"/>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row>
    <row r="114" ht="15" customHeight="1">
      <c r="A114" s="160"/>
      <c r="B114" s="160"/>
      <c r="C114" s="160"/>
      <c r="D114" s="160"/>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row>
    <row r="115" ht="15" customHeight="1">
      <c r="A115" s="160"/>
      <c r="B115" s="160"/>
      <c r="C115" s="160"/>
      <c r="D115" s="160"/>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row>
    <row r="116" ht="15" customHeight="1">
      <c r="A116" s="160"/>
      <c r="B116" s="160"/>
      <c r="C116" s="160"/>
      <c r="D116" s="160"/>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row>
    <row r="117" ht="15" customHeight="1">
      <c r="A117" s="160"/>
      <c r="B117" s="160"/>
      <c r="C117" s="160"/>
      <c r="D117" s="160"/>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row>
    <row r="118" ht="15" customHeight="1">
      <c r="A118" s="160"/>
      <c r="B118" s="160"/>
      <c r="C118" s="160"/>
      <c r="D118" s="160"/>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row>
    <row r="119" ht="15" customHeight="1">
      <c r="A119" s="160"/>
      <c r="B119" s="160"/>
      <c r="C119" s="160"/>
      <c r="D119" s="160"/>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row>
    <row r="120" ht="15" customHeight="1">
      <c r="A120" s="160"/>
      <c r="B120" s="160"/>
      <c r="C120" s="160"/>
      <c r="D120" s="160"/>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row>
    <row r="121" ht="15" customHeight="1">
      <c r="A121" s="160"/>
      <c r="B121" s="160"/>
      <c r="C121" s="160"/>
      <c r="D121" s="160"/>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row>
    <row r="122" ht="15" customHeight="1">
      <c r="A122" s="160"/>
      <c r="B122" s="160"/>
      <c r="C122" s="160"/>
      <c r="D122" s="160"/>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row>
    <row r="123" ht="15" customHeight="1">
      <c r="A123" s="160"/>
      <c r="B123" s="160"/>
      <c r="C123" s="160"/>
      <c r="D123" s="160"/>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row>
    <row r="124" ht="15" customHeight="1">
      <c r="A124" s="160"/>
      <c r="B124" s="160"/>
      <c r="C124" s="160"/>
      <c r="D124" s="160"/>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row>
    <row r="125" ht="15" customHeight="1">
      <c r="A125" s="160"/>
      <c r="B125" s="160"/>
      <c r="C125" s="160"/>
      <c r="D125" s="160"/>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row>
    <row r="126" ht="15" customHeight="1">
      <c r="A126" s="160"/>
      <c r="B126" s="160"/>
      <c r="C126" s="160"/>
      <c r="D126" s="160"/>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row>
    <row r="127" ht="15" customHeight="1">
      <c r="A127" s="160"/>
      <c r="B127" s="160"/>
      <c r="C127" s="160"/>
      <c r="D127" s="160"/>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row>
    <row r="128" ht="15" customHeight="1">
      <c r="A128" s="160"/>
      <c r="B128" s="160"/>
      <c r="C128" s="160"/>
      <c r="D128" s="160"/>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row>
    <row r="129" ht="15" customHeight="1">
      <c r="A129" s="160"/>
      <c r="B129" s="160"/>
      <c r="C129" s="160"/>
      <c r="D129" s="160"/>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row>
    <row r="130" ht="15" customHeight="1">
      <c r="A130" s="160"/>
      <c r="B130" s="160"/>
      <c r="C130" s="160"/>
      <c r="D130" s="160"/>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row>
    <row r="131" ht="15" customHeight="1">
      <c r="A131" s="160"/>
      <c r="B131" s="160"/>
      <c r="C131" s="160"/>
      <c r="D131" s="160"/>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row>
    <row r="132" ht="15" customHeight="1">
      <c r="A132" s="160"/>
      <c r="B132" s="160"/>
      <c r="C132" s="160"/>
      <c r="D132" s="160"/>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row>
    <row r="133" ht="15" customHeight="1">
      <c r="A133" s="160"/>
      <c r="B133" s="160"/>
      <c r="C133" s="160"/>
      <c r="D133" s="160"/>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row>
    <row r="134" ht="15" customHeight="1">
      <c r="A134" s="160"/>
      <c r="B134" s="160"/>
      <c r="C134" s="160"/>
      <c r="D134" s="160"/>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row>
    <row r="135" ht="15" customHeight="1">
      <c r="A135" s="160"/>
      <c r="B135" s="160"/>
      <c r="C135" s="160"/>
      <c r="D135" s="160"/>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row>
    <row r="136" ht="15" customHeight="1">
      <c r="A136" s="160"/>
      <c r="B136" s="160"/>
      <c r="C136" s="160"/>
      <c r="D136" s="160"/>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row>
    <row r="137" ht="15" customHeight="1">
      <c r="A137" s="160"/>
      <c r="B137" s="160"/>
      <c r="C137" s="160"/>
      <c r="D137" s="160"/>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row>
    <row r="138" ht="15" customHeight="1">
      <c r="A138" s="160"/>
      <c r="B138" s="160"/>
      <c r="C138" s="160"/>
      <c r="D138" s="160"/>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row>
    <row r="139" ht="15" customHeight="1">
      <c r="A139" s="160"/>
      <c r="B139" s="160"/>
      <c r="C139" s="160"/>
      <c r="D139" s="160"/>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row>
    <row r="140" ht="15" customHeight="1">
      <c r="A140" s="160"/>
      <c r="B140" s="160"/>
      <c r="C140" s="160"/>
      <c r="D140" s="160"/>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row>
    <row r="141" ht="15" customHeight="1">
      <c r="A141" s="160"/>
      <c r="B141" s="160"/>
      <c r="C141" s="160"/>
      <c r="D141" s="160"/>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row>
    <row r="142" ht="15" customHeight="1">
      <c r="A142" s="160"/>
      <c r="B142" s="160"/>
      <c r="C142" s="160"/>
      <c r="D142" s="160"/>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row>
    <row r="143" ht="15" customHeight="1">
      <c r="A143" s="160"/>
      <c r="B143" s="160"/>
      <c r="C143" s="160"/>
      <c r="D143" s="160"/>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row>
    <row r="144" ht="15" customHeight="1">
      <c r="A144" s="160"/>
      <c r="B144" s="160"/>
      <c r="C144" s="160"/>
      <c r="D144" s="160"/>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row>
    <row r="145" ht="15" customHeight="1">
      <c r="A145" s="160"/>
      <c r="B145" s="160"/>
      <c r="C145" s="160"/>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row>
    <row r="146" ht="15" customHeight="1">
      <c r="A146" s="160"/>
      <c r="B146" s="160"/>
      <c r="C146" s="160"/>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row>
  </sheetData>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